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B953A275-1920-46FA-B836-B4B67A528E2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ummary" sheetId="4" r:id="rId1"/>
    <sheet name="1" sheetId="2" r:id="rId2"/>
    <sheet name="2" sheetId="3" r:id="rId3"/>
    <sheet name="3" sheetId="5" r:id="rId4"/>
    <sheet name="4" sheetId="6" r:id="rId5"/>
    <sheet name="5" sheetId="7" r:id="rId6"/>
    <sheet name="6" sheetId="9" r:id="rId7"/>
    <sheet name="7" sheetId="8" r:id="rId8"/>
  </sheets>
  <calcPr calcId="152511"/>
  <pivotCaches>
    <pivotCache cacheId="0" r:id="rId9"/>
  </pivotCaches>
</workbook>
</file>

<file path=xl/sharedStrings.xml><?xml version="1.0" encoding="utf-8"?>
<sst xmlns="http://schemas.openxmlformats.org/spreadsheetml/2006/main" count="375" uniqueCount="87">
  <si>
    <t>Summary</t>
  </si>
  <si>
    <t>Values</t>
  </si>
  <si>
    <t>Page</t>
  </si>
  <si>
    <t>web</t>
  </si>
  <si>
    <t>www.smart-inform.com</t>
  </si>
  <si>
    <t>Country of Origin, Sender, Recipient</t>
  </si>
  <si>
    <t>Country of Origin, Recipient, Sender</t>
  </si>
  <si>
    <t>Importers by Quantity</t>
  </si>
  <si>
    <t>Importers by type of Product</t>
  </si>
  <si>
    <t>Type of Product by Importer</t>
  </si>
  <si>
    <t>Importer by Country of Origin</t>
  </si>
  <si>
    <t>Imports by Day</t>
  </si>
  <si>
    <t>Grand Total (T)</t>
  </si>
  <si>
    <t>UNITED STATES</t>
  </si>
  <si>
    <t>UNITED STATES Total</t>
  </si>
  <si>
    <t>HS CODE</t>
  </si>
  <si>
    <t>IMPORTER</t>
  </si>
  <si>
    <t>SUPPLIER</t>
  </si>
  <si>
    <t>ORIGIN COUNTRY</t>
  </si>
  <si>
    <t>CIF VALUE [USD]</t>
  </si>
  <si>
    <t>INDIA</t>
  </si>
  <si>
    <t>CHINA</t>
  </si>
  <si>
    <t>GELITA AUSTRALIA PTY LTD</t>
  </si>
  <si>
    <t>AUSTRALIA</t>
  </si>
  <si>
    <t>PT. GALA LAKSANA KREASI</t>
  </si>
  <si>
    <t>THAILAND</t>
  </si>
  <si>
    <t>BRAZIL</t>
  </si>
  <si>
    <t>PT.YUPI INDO JELLY GUM</t>
  </si>
  <si>
    <t>GELITA DO BRASIL LTDA</t>
  </si>
  <si>
    <t>GELNEX INDUSTRIA E COMERCIO LTDA</t>
  </si>
  <si>
    <t>Sum of NET-WEIGHT [T]</t>
  </si>
  <si>
    <t>35030049 Total</t>
  </si>
  <si>
    <t>35030041 Total</t>
  </si>
  <si>
    <t>PT.YUPI INDO JELLY GUM Total</t>
  </si>
  <si>
    <t>PT. GALA LAKSANA KREASI Total</t>
  </si>
  <si>
    <t>INDIA Total</t>
  </si>
  <si>
    <t>BRAZIL Total</t>
  </si>
  <si>
    <t>CHINA Total</t>
  </si>
  <si>
    <t>THAILAND Total</t>
  </si>
  <si>
    <t>AUSTRALIA Total</t>
  </si>
  <si>
    <t>GELITA DO BRASIL LTDA Total</t>
  </si>
  <si>
    <t>GELNEX INDUSTRIA E COMERCIO LTDA Total</t>
  </si>
  <si>
    <t>GELITA AUSTRALIA PTY LTD Total</t>
  </si>
  <si>
    <t>Total WEIGHT [T]</t>
  </si>
  <si>
    <t>WEIGHT [T]</t>
  </si>
  <si>
    <t>Month</t>
  </si>
  <si>
    <t>JANUARY--2019</t>
  </si>
  <si>
    <t>PT. NARDEVCHEM KEMINDO</t>
  </si>
  <si>
    <t>FEBRUARY--2019</t>
  </si>
  <si>
    <t>CARTINO GELATIN CO.,LTD</t>
  </si>
  <si>
    <t>PT. DARYA-VARIA LABORATORIA TBK.</t>
  </si>
  <si>
    <t>MARCH--2019</t>
  </si>
  <si>
    <t>APRIL--2019</t>
  </si>
  <si>
    <t>MAY--2019</t>
  </si>
  <si>
    <t>PT. DARYA-VARIA LABORATORIA TBK. Total</t>
  </si>
  <si>
    <t>PT. NARDEVCHEM KEMINDO Total</t>
  </si>
  <si>
    <t>CARTINO GELATIN CO.,LTD Total</t>
  </si>
  <si>
    <t>Total CIF VALUE [USD]</t>
  </si>
  <si>
    <t>JANUARY--2019 Total</t>
  </si>
  <si>
    <t>FEBRUARY--2019 Total</t>
  </si>
  <si>
    <t>MARCH--2019 Total</t>
  </si>
  <si>
    <t>APRIL--2019 Total</t>
  </si>
  <si>
    <t>MAY--2019 Total</t>
  </si>
  <si>
    <t>JUNE--2019</t>
  </si>
  <si>
    <t>JUNE--2019 Total</t>
  </si>
  <si>
    <t>JULY--2019</t>
  </si>
  <si>
    <t>AUGUST--2019</t>
  </si>
  <si>
    <t>PT. CAPSUGEL INDONESIA</t>
  </si>
  <si>
    <t>PT MEGASETIA AGUNG KIMIA</t>
  </si>
  <si>
    <t>ROUSSELOT (DA'AN) GELATIN CO. LTD</t>
  </si>
  <si>
    <t>ROUSSELOT (M) SDN. BHD.</t>
  </si>
  <si>
    <t>PT MEGASETIA AGUNG KIMIA Total</t>
  </si>
  <si>
    <t>PT. CAPSUGEL INDONESIA Total</t>
  </si>
  <si>
    <t>ROUSSELOT (DA'AN) GELATIN CO. LTD Total</t>
  </si>
  <si>
    <t>ROUSSELOT (M) SDN. BHD. Total</t>
  </si>
  <si>
    <t>JULY--2019 Total</t>
  </si>
  <si>
    <t>AUGUST--2019 Total</t>
  </si>
  <si>
    <t>SEPTEMBER--2019</t>
  </si>
  <si>
    <t>NITTA GELATIN INC</t>
  </si>
  <si>
    <t>NITTA GELATIN INC Total</t>
  </si>
  <si>
    <t>SEPTEMBER--2019 Total</t>
  </si>
  <si>
    <t>OCTOBER--2019</t>
  </si>
  <si>
    <t>OCTOBER--2019 Total</t>
  </si>
  <si>
    <t>NOVEMBER--2019</t>
  </si>
  <si>
    <t>NOVEMBER--2019 Total</t>
  </si>
  <si>
    <t>DECEMBER--2019</t>
  </si>
  <si>
    <t>DECEMBER--2019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</si>
</sst>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20"/>
      <color theme="0"/>
      <name val="Calibri"/>
      <family val="2"/>
    </font>
    <font>
      <sz val="12"/>
      <color theme="1"/>
      <name val="Calibri"/>
      <family val="2"/>
      <charset val="204"/>
      <scheme val="minor"/>
    </font>
    <font>
      <u/>
      <sz val="13"/>
      <name val="Calibri"/>
      <family val="2"/>
    </font>
    <font>
      <b/>
      <sz val="1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u/>
      <sz val="13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2" fillId="2" borderId="0" xfId="1" applyFont="1" applyFill="1" applyAlignment="1" applyProtection="1"/>
    <xf numFmtId="4" fontId="0" fillId="0" borderId="0" xfId="0" applyNumberFormat="1"/>
    <xf numFmtId="4" fontId="0" fillId="0" borderId="0" xfId="0" pivotButton="1" applyNumberFormat="1"/>
    <xf numFmtId="0" fontId="3" fillId="3" borderId="0" xfId="0" applyFont="1" applyFill="1" applyAlignment="1">
      <alignment horizontal="center"/>
    </xf>
    <xf numFmtId="0" fontId="0" fillId="4" borderId="0" xfId="0" applyFill="1"/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/>
    <xf numFmtId="0" fontId="0" fillId="5" borderId="0" xfId="0" applyFill="1"/>
    <xf numFmtId="0" fontId="4" fillId="0" borderId="0" xfId="1" applyFont="1" applyAlignment="1" applyProtection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1" applyFont="1" applyAlignment="1" applyProtection="1">
      <alignment horizontal="left"/>
    </xf>
    <xf numFmtId="0" fontId="0" fillId="0" borderId="0" xfId="0" applyFont="1"/>
    <xf numFmtId="4" fontId="0" fillId="0" borderId="0" xfId="0" applyNumberFormat="1" applyFont="1"/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39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strike val="0"/>
        <outline val="0"/>
        <shadow val="0"/>
        <u/>
        <vertAlign val="baseline"/>
        <sz val="13"/>
        <color auto="1"/>
        <name val="Calibri"/>
        <scheme val="none"/>
      </font>
      <alignment horizontal="left" vertical="bottom" textRotation="0" wrapText="0" relativeIndent="0" justifyLastLine="0" shrinkToFit="0" readingOrder="0"/>
    </dxf>
    <dxf>
      <font>
        <strike val="0"/>
        <outline val="0"/>
        <shadow val="0"/>
        <u/>
        <vertAlign val="baseline"/>
        <sz val="13"/>
        <color auto="1"/>
        <name val="Calibri"/>
        <scheme val="none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/>
        <vertAlign val="baseline"/>
        <sz val="13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3</xdr:row>
      <xdr:rowOff>179295</xdr:rowOff>
    </xdr:from>
    <xdr:to>
      <xdr:col>13</xdr:col>
      <xdr:colOff>493058</xdr:colOff>
      <xdr:row>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19282" y="807945"/>
          <a:ext cx="7041776" cy="17066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solidFill>
                <a:schemeClr val="accent3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Market Report on Imports</a:t>
          </a:r>
          <a:r>
            <a:rPr lang="en-US" sz="1800" b="1" cap="none" spc="50" baseline="0">
              <a:ln w="11430"/>
              <a:solidFill>
                <a:schemeClr val="accent3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r>
            <a:rPr lang="en-US" sz="1800" b="1" cap="none" spc="50">
              <a:ln w="11430"/>
              <a:solidFill>
                <a:schemeClr val="accent3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to Indonesia </a:t>
          </a:r>
        </a:p>
        <a:p>
          <a:pPr algn="ctr"/>
          <a:r>
            <a:rPr lang="en-US" sz="1800" b="1" cap="none" spc="50" baseline="0">
              <a:ln w="11430"/>
              <a:solidFill>
                <a:schemeClr val="accent3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SAMPLE 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1042147</xdr:colOff>
      <xdr:row>11</xdr:row>
      <xdr:rowOff>168088</xdr:rowOff>
    </xdr:from>
    <xdr:to>
      <xdr:col>12</xdr:col>
      <xdr:colOff>597810</xdr:colOff>
      <xdr:row>26</xdr:row>
      <xdr:rowOff>11350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2147" y="2409264"/>
          <a:ext cx="11882134" cy="2700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336176</xdr:colOff>
      <xdr:row>19</xdr:row>
      <xdr:rowOff>78441</xdr:rowOff>
    </xdr:from>
    <xdr:to>
      <xdr:col>8</xdr:col>
      <xdr:colOff>57916</xdr:colOff>
      <xdr:row>43</xdr:row>
      <xdr:rowOff>109320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76" y="3843617"/>
          <a:ext cx="8327858" cy="460287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112.648721527781" createdVersion="5" refreshedVersion="5" minRefreshableVersion="3" recordCount="24" xr:uid="{00000000-000A-0000-FFFF-FFFF08000000}">
  <cacheSource type="worksheet">
    <worksheetSource name="Table3"/>
  </cacheSource>
  <cacheFields count="31">
    <cacheField name="Month" numFmtId="0">
      <sharedItems count="12">
        <s v="JANUARY--2019"/>
        <s v="FEBRUARY--2019"/>
        <s v="MARCH--2019"/>
        <s v="APRIL--2019"/>
        <s v="MAY--2019"/>
        <s v="JUNE--2019"/>
        <s v="JULY--2019"/>
        <s v="AUGUST--2019"/>
        <s v="SEPTEMBER--2019"/>
        <s v="OCTOBER--2019"/>
        <s v="NOVEMBER--2019"/>
        <s v="DECEMBER--2019"/>
      </sharedItems>
    </cacheField>
    <cacheField name="Mode of Shipment" numFmtId="0">
      <sharedItems/>
    </cacheField>
    <cacheField name="Date of Import" numFmtId="15">
      <sharedItems containsSemiMixedTypes="0" containsNonDate="0" containsDate="1" containsString="0" minDate="2019-01-04T00:00:00" maxDate="2019-12-31T00:00:00"/>
    </cacheField>
    <cacheField name="Type of Product" numFmtId="15">
      <sharedItems/>
    </cacheField>
    <cacheField name="HS CODE" numFmtId="0">
      <sharedItems containsSemiMixedTypes="0" containsString="0" containsNumber="1" containsInteger="1" minValue="35030041" maxValue="35030049" count="2">
        <n v="35030049"/>
        <n v="35030041"/>
      </sharedItems>
    </cacheField>
    <cacheField name="Description of Goods" numFmtId="0">
      <sharedItems/>
    </cacheField>
    <cacheField name="Brand Name" numFmtId="0">
      <sharedItems containsNonDate="0" containsString="0" containsBlank="1"/>
    </cacheField>
    <cacheField name="Loading Port" numFmtId="0">
      <sharedItems/>
    </cacheField>
    <cacheField name="ORIGIN COUNTRY" numFmtId="0">
      <sharedItems count="6">
        <s v="AUSTRALIA"/>
        <s v="BRAZIL"/>
        <s v="INDIA"/>
        <s v="THAILAND"/>
        <s v="CHINA"/>
        <s v="UNITED STATES"/>
      </sharedItems>
    </cacheField>
    <cacheField name="Unloading Port" numFmtId="0">
      <sharedItems/>
    </cacheField>
    <cacheField name="Quantity" numFmtId="4">
      <sharedItems containsSemiMixedTypes="0" containsString="0" containsNumber="1" containsInteger="1" minValue="9000" maxValue="80000"/>
    </cacheField>
    <cacheField name="Unit of Measure" numFmtId="3">
      <sharedItems/>
    </cacheField>
    <cacheField name="PACKAGE TYPE" numFmtId="0">
      <sharedItems containsBlank="1"/>
    </cacheField>
    <cacheField name="QUANTITY OF PACKAGES" numFmtId="4">
      <sharedItems containsString="0" containsBlank="1" containsNumber="1" containsInteger="1" minValue="9" maxValue="1000"/>
    </cacheField>
    <cacheField name="NET-WEIGHT [KG]" numFmtId="4">
      <sharedItems containsSemiMixedTypes="0" containsString="0" containsNumber="1" containsInteger="1" minValue="9000" maxValue="80000"/>
    </cacheField>
    <cacheField name="NET-WEIGHT [T]" numFmtId="4">
      <sharedItems containsSemiMixedTypes="0" containsString="0" containsNumber="1" minValue="9" maxValue="80"/>
    </cacheField>
    <cacheField name="CIF VALUE, in contract currency" numFmtId="4">
      <sharedItems containsSemiMixedTypes="0" containsString="0" containsNumber="1" containsInteger="1" minValue="51881" maxValue="520000"/>
    </cacheField>
    <cacheField name="CIF VALUE [USD] " numFmtId="4">
      <sharedItems containsSemiMixedTypes="0" containsString="0" containsNumber="1" minValue="51826" maxValue="520000"/>
    </cacheField>
    <cacheField name="CIF PRICE [USD/KG]" numFmtId="0">
      <sharedItems containsSemiMixedTypes="0" containsString="0" containsNumber="1" minValue="5.3" maxValue="8.5"/>
    </cacheField>
    <cacheField name="INVOICE CURRENCY" numFmtId="3">
      <sharedItems/>
    </cacheField>
    <cacheField name="Exchange Rate" numFmtId="4">
      <sharedItems containsString="0" containsBlank="1" containsNumber="1" containsInteger="1" minValue="14052" maxValue="14569"/>
    </cacheField>
    <cacheField name="PRODUCT CODE OR TYPE" numFmtId="4">
      <sharedItems containsNonDate="0" containsString="0" containsBlank="1"/>
    </cacheField>
    <cacheField name="IMPORTER ID" numFmtId="1">
      <sharedItems containsString="0" containsBlank="1" containsNumber="1" containsInteger="1" minValue="10018596054000" maxValue="17706599048000"/>
    </cacheField>
    <cacheField name="IMPORTER" numFmtId="4">
      <sharedItems count="6">
        <s v="PT. NARDEVCHEM KEMINDO"/>
        <s v="PT.YUPI INDO JELLY GUM"/>
        <s v="PT. DARYA-VARIA LABORATORIA TBK."/>
        <s v="PT. GALA LAKSANA KREASI"/>
        <s v="PT MEGASETIA AGUNG KIMIA"/>
        <s v="PT. CAPSUGEL INDONESIA"/>
      </sharedItems>
    </cacheField>
    <cacheField name="IMPORTER ADDRESS" numFmtId="4">
      <sharedItems/>
    </cacheField>
    <cacheField name="SUPPLIER" numFmtId="4">
      <sharedItems count="7">
        <s v="GELITA AUSTRALIA PTY LTD"/>
        <s v="GELNEX INDUSTRIA E COMERCIO LTDA"/>
        <s v="NITTA GELATIN INC"/>
        <s v="CARTINO GELATIN CO.,LTD"/>
        <s v="GELITA DO BRASIL LTDA"/>
        <s v="ROUSSELOT (DA'AN) GELATIN CO. LTD"/>
        <s v="ROUSSELOT (M) SDN. BHD."/>
      </sharedItems>
    </cacheField>
    <cacheField name="SUPPLIER ADDRESS" numFmtId="4">
      <sharedItems/>
    </cacheField>
    <cacheField name="SUPPLIER COUNTRY" numFmtId="4">
      <sharedItems/>
    </cacheField>
    <cacheField name="SHIPPER NAME" numFmtId="4">
      <sharedItems containsBlank="1"/>
    </cacheField>
    <cacheField name="SHIPPER ADDRESS" numFmtId="4">
      <sharedItems containsBlank="1"/>
    </cacheField>
    <cacheField name="SHIPPER COUNTRY" numFmtId="4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s v="SEA"/>
    <d v="2019-01-04T00:00:00"/>
    <s v="Other"/>
    <x v="0"/>
    <s v="EDIBLE BOVINE GELATINE"/>
    <m/>
    <s v="Brisbane"/>
    <x v="0"/>
    <s v="Tanjung Priok"/>
    <n v="10000"/>
    <s v="KILOGRAM"/>
    <s v="BAG"/>
    <n v="400"/>
    <n v="10000"/>
    <n v="10"/>
    <n v="67500"/>
    <n v="67821"/>
    <n v="6.7820999999999998"/>
    <s v="UNITED STATES DOLLAR"/>
    <n v="14569"/>
    <m/>
    <m/>
    <x v="0"/>
    <s v="TAMAN TEKNO BSD SEKTOR XI BLOK J-2/15,SETU, TANGERANG SELATAN 15314"/>
    <x v="0"/>
    <s v="50 FLOOD ROAD JOSEPHVILLE VIA BEAUDESERT QLD 4285"/>
    <s v="AUSTRALIA"/>
    <s v="GELITA AUSTRALIA PTY LTD"/>
    <s v="50 FLOOD ROAD JOSEPHVILLE VIA BEAUDESERT QLD 4285"/>
    <s v="AUSTRALIA"/>
  </r>
  <r>
    <x v="0"/>
    <s v="SEA"/>
    <d v="2019-01-08T00:00:00"/>
    <s v="Gelatin and gelatin derivatives: in powder form with a bloating level of a250 or b230 or higher on the bloom scale"/>
    <x v="1"/>
    <s v="BEEF GELATINE 250 BLOOM 20 MESH"/>
    <m/>
    <s v="Itapoa"/>
    <x v="1"/>
    <s v="Tanjung Priok"/>
    <n v="25000"/>
    <s v="KILOGRAM"/>
    <s v="PALLET"/>
    <n v="20"/>
    <n v="25000"/>
    <n v="25"/>
    <n v="135750"/>
    <n v="136396"/>
    <n v="5.4558400000000002"/>
    <s v="UNITED STATES DOLLAR"/>
    <n v="14569"/>
    <m/>
    <n v="17036013431000"/>
    <x v="1"/>
    <s v="JL.PANCASILA IV KM.9 CICADAS,GUNUNG PUTRI BOGOR,JAWA BARAT"/>
    <x v="1"/>
    <s v="RODOVIA GO 060 KM 63-ZONA RURAL-76.180-000-NAZARIO"/>
    <s v="BRAZIL"/>
    <s v="GELNEX INDUSTRIA E COMERCIO LTDA"/>
    <s v="ROD GO 060-KM 63-ZONA RURAL NAZARIO-GO-BRASIL"/>
    <s v="BRAZIL"/>
  </r>
  <r>
    <x v="1"/>
    <s v="SEA"/>
    <d v="2019-02-27T00:00:00"/>
    <s v="Gelatin and gelatin derivatives: in powder form with a bloating level of a250 or b230 or higher on the bloom scale"/>
    <x v="1"/>
    <s v="BEEF GELATINE 250 BLOOM 20 MESH (EDIBLE BEEF GELATINE)"/>
    <m/>
    <s v="Itapoa"/>
    <x v="1"/>
    <s v="Tanjung Priok"/>
    <n v="15000"/>
    <s v="KILOGRAM"/>
    <s v="PALLET"/>
    <n v="12"/>
    <n v="15000"/>
    <n v="15"/>
    <n v="86850"/>
    <n v="86758"/>
    <n v="5.7838666666666665"/>
    <s v="UNITED STATES DOLLAR"/>
    <n v="14086"/>
    <m/>
    <n v="17036013431000"/>
    <x v="1"/>
    <s v="JL.PANCASILA IV KM.9 CICADAS,GUNUNG PUTRI BOGOR,JAWA BARAT"/>
    <x v="1"/>
    <s v="RODOVIA GO 060 KM 63-ZONA RURAL-76.180-000-NAZARIO"/>
    <s v="BRAZIL"/>
    <s v="GELNEX INDUSTRIA E COMERCIO LTDA"/>
    <s v="ROD GO 060-KM 63-ZONA RURAL NAZARIO-GO-BRASIL"/>
    <s v="BRAZIL"/>
  </r>
  <r>
    <x v="1"/>
    <s v="SEA"/>
    <d v="2019-02-27T00:00:00"/>
    <s v="Gelatin and gelatin derivatives: in powder form with a bloating level of a250 or b230 or higher on the bloom scale"/>
    <x v="1"/>
    <s v="BEEF GELATINE 200 BLOOM 20 MESH (EDIBLE BEEF GELATINE)"/>
    <m/>
    <s v="Itapoa"/>
    <x v="1"/>
    <s v="Tanjung Priok"/>
    <n v="9450"/>
    <s v="KILOGRAM"/>
    <s v="PALLET"/>
    <n v="9"/>
    <n v="9450"/>
    <n v="9.4499999999999993"/>
    <n v="51881"/>
    <n v="51826"/>
    <n v="5.4842328042328043"/>
    <s v="UNITED STATES DOLLAR"/>
    <n v="14086"/>
    <m/>
    <n v="17036013431000"/>
    <x v="1"/>
    <s v="JL.PANCASILA IV KM.9 CICADAS,GUNUNG PUTRI BOGOR,JAWA BARAT"/>
    <x v="1"/>
    <s v="RODOVIA GO 060 KM 63-ZONA RURAL-76.180-000-NAZARIO"/>
    <s v="BRAZIL"/>
    <s v="GELNEX INDUSTRIA E COMERCIO LTDA"/>
    <s v="ROD GO 060-KM 63-ZONA RURAL NAZARIO-GO-BRASIL"/>
    <s v="BRAZIL"/>
  </r>
  <r>
    <x v="2"/>
    <s v="SEA"/>
    <d v="2019-03-01T00:00:00"/>
    <s v="Other"/>
    <x v="0"/>
    <s v="PHARMACEUTICAL GELATIN 170BLOOM K-DVL-170 (MUI HALAL)"/>
    <m/>
    <s v="Cochin"/>
    <x v="2"/>
    <s v="Tanjung Priok"/>
    <n v="10000"/>
    <s v="KILOGRAM"/>
    <s v="BAG"/>
    <n v="500"/>
    <n v="10000"/>
    <n v="10"/>
    <n v="79500"/>
    <n v="79500"/>
    <n v="7.95"/>
    <s v="UNITED STATES DOLLAR"/>
    <n v="14064"/>
    <m/>
    <n v="10018596054000"/>
    <x v="2"/>
    <s v="SOUTH QUARTER TOWER C LT.18-19 JL. RA. KARTINI KAV.8 RT.010/004, CILAN"/>
    <x v="2"/>
    <s v="TOKYO BRANCH 8-12,2-CHOME, NIHONBASHI-HONCHO, CHUO"/>
    <s v="JAPAN"/>
    <s v="NITTA GELATIN INDIA LIMITED"/>
    <s v="54/1446,SBT AVENUE,PANAMPILLY NAGAR,COCHIN-682036"/>
    <s v="INDIA"/>
  </r>
  <r>
    <x v="2"/>
    <s v="SEA"/>
    <d v="2019-03-01T00:00:00"/>
    <s v="Other"/>
    <x v="0"/>
    <s v="PHARMACEUTICAL GELATIN 200 BLOOM 7 MESH"/>
    <m/>
    <s v="Laem Chabang"/>
    <x v="3"/>
    <s v="Tanjung Priok"/>
    <n v="10000"/>
    <s v="KILOGRAM"/>
    <s v="BAG"/>
    <n v="500"/>
    <n v="10000"/>
    <n v="10"/>
    <n v="57500"/>
    <n v="57500"/>
    <n v="5.75"/>
    <s v="UNITED STATES DOLLAR"/>
    <n v="14064"/>
    <m/>
    <n v="17706599048000"/>
    <x v="3"/>
    <s v="RUKO JL.AGUNG NIAGA 2 BLOK G-1 NO.20 SUNTER AGUNG, TANJUNG PRIOK,JAKUT"/>
    <x v="3"/>
    <s v="111 SOI PUDSRI,MOO.2 PRAKASA.MUANG SAMUTPRAKRN 102"/>
    <s v="THAILAND"/>
    <s v="CARTINO GELATIN CO.,LTD"/>
    <s v="111 SOI PUDSRI,MOO.2 PRAKASA.MUANG SAMUTPRAKRN 102"/>
    <s v="THAILAND"/>
  </r>
  <r>
    <x v="3"/>
    <s v="SEA"/>
    <d v="2019-04-30T00:00:00"/>
    <s v="Gelatin and gelatin derivatives: in powder form with a bloating level of a250 or b230 or higher on the bloom scale"/>
    <x v="1"/>
    <s v="FOOD GRADE GELATINE FROM BOVINE HIDES 250 BLOOM /18 MESH (EDIBLE BEEF GELATINE)"/>
    <m/>
    <s v="Santos"/>
    <x v="1"/>
    <s v="Tanjung Priok"/>
    <n v="25000"/>
    <s v="KILOGRAM"/>
    <s v="PALLET"/>
    <n v="20"/>
    <n v="25000"/>
    <n v="25"/>
    <n v="144750"/>
    <n v="143880"/>
    <n v="5.7552000000000003"/>
    <s v="UNITED STATES DOLLAR"/>
    <n v="14052"/>
    <m/>
    <n v="17036013431000"/>
    <x v="1"/>
    <s v="JL.PANCASILA IV KM.9 CICADAS,GUNUNG PUTRI BOGOR,JAWA BARAT"/>
    <x v="4"/>
    <s v="RUA PHILLIP LEINER,200-06714-285 COTIA,SAO PAULO"/>
    <s v="BRAZIL"/>
    <s v="GELITA DO BRASIL LTDA"/>
    <s v="RUA PHILLIP LEINER,200 COTIA -SP-BRASIL CNPJ.12."/>
    <s v="BRAZIL"/>
  </r>
  <r>
    <x v="3"/>
    <s v="SEA"/>
    <d v="2019-04-30T00:00:00"/>
    <s v="Other"/>
    <x v="0"/>
    <s v="PHARMACEUTICAL GELATIN 170BLOOM K-DVL-170 (MUI HALAL)"/>
    <m/>
    <s v="Cochin"/>
    <x v="2"/>
    <s v="Tanjung Priok"/>
    <n v="10000"/>
    <s v="KILOGRAM"/>
    <s v="BAG"/>
    <n v="500"/>
    <n v="10000"/>
    <n v="10"/>
    <n v="79500"/>
    <n v="79022"/>
    <n v="7.9021999999999997"/>
    <s v="UNITED STATES DOLLAR"/>
    <n v="14052"/>
    <m/>
    <n v="10018596054000"/>
    <x v="2"/>
    <s v="SOUTH QUARTER TOWER C LT.18-19 JL. RA. KARTINI KAV.8 RT.010/004, CILAN"/>
    <x v="2"/>
    <s v="TOKYO BRANCH 8-12,2-CHOME, NIHONBASHI-HONCHO, CHUO"/>
    <s v="JAPAN"/>
    <s v="NITTA GELATIN INDIA LIMITED"/>
    <s v="54/1446,SBT AVENUE,PANAMPILLY NAGAR,COCHIN-682036"/>
    <s v="INDIA"/>
  </r>
  <r>
    <x v="4"/>
    <s v="SEA"/>
    <d v="2019-05-07T00:00:00"/>
    <s v="Other"/>
    <x v="0"/>
    <s v="PHARMACEUTICAL GELATIN 170BLOOM K-DVL-170 (MUI HALAL)"/>
    <m/>
    <s v="Cochin"/>
    <x v="2"/>
    <s v="Tanjung Priok"/>
    <n v="20000"/>
    <s v="KILOGRAM"/>
    <s v="BAG"/>
    <n v="1000"/>
    <n v="20000"/>
    <n v="20"/>
    <n v="159000"/>
    <n v="158786"/>
    <n v="7.9393000000000002"/>
    <s v="UNITED STATES DOLLAR"/>
    <n v="14118"/>
    <m/>
    <n v="10018596054000"/>
    <x v="2"/>
    <s v="SOUTH QUARTER TOWER C LT.18-19 JL. RA. KARTINI KAV.8 RT.010/004, CILAN"/>
    <x v="2"/>
    <s v="TOKYO BRANCH 8-12,2-CHOME, NIHONBASHI-HONCHO, CHUO"/>
    <s v="JAPAN"/>
    <s v="NITTA GELATIN INDIA LIMITED"/>
    <s v="54/1446,SBT AVENUE,PANAMPILLY NAGAR,COCHIN-682036"/>
    <s v="INDIA"/>
  </r>
  <r>
    <x v="4"/>
    <s v="SEA"/>
    <d v="2019-05-08T00:00:00"/>
    <s v="Other"/>
    <x v="0"/>
    <s v="PHARMACEUTICAL GELATIN 170BLOOM K-DVL-170 (MUI HALAL)"/>
    <m/>
    <s v="Cochin"/>
    <x v="2"/>
    <s v="Tanjung Priok"/>
    <n v="15000"/>
    <s v="KILOGRAM"/>
    <s v="BAG"/>
    <n v="750"/>
    <n v="15000"/>
    <n v="15"/>
    <n v="119250"/>
    <n v="120186"/>
    <n v="8.0123999999999995"/>
    <s v="UNITED STATES DOLLAR"/>
    <n v="14248"/>
    <m/>
    <n v="10018596054000"/>
    <x v="2"/>
    <s v="SOUTH QUARTER TOWER C LT.18-19 JL. RA. KARTINI KAV.8 RT.010/004, CILAN"/>
    <x v="2"/>
    <s v="TOKYO BRANCH 8-12,2-CHOME, NIHONBASHI-HONCHO, CHUO"/>
    <s v="JAPAN"/>
    <s v="NITTA GELATIN INDIA LIMITED"/>
    <s v="54/1446, SBT AVENUE, PANAMPILLY NAGAR, COCHIN"/>
    <s v="INDIA"/>
  </r>
  <r>
    <x v="5"/>
    <s v="SEA"/>
    <d v="2019-06-28T00:00:00"/>
    <s v="Other"/>
    <x v="0"/>
    <s v="PHARMACEUTICAL GELATIN 170BLOOM K-DVL-170 (MUI HALAL)"/>
    <m/>
    <s v="Cochin"/>
    <x v="2"/>
    <s v="Tanjung Priok"/>
    <n v="20000"/>
    <s v="KILOGRAM"/>
    <s v="BAG"/>
    <n v="1000"/>
    <n v="20000"/>
    <n v="20"/>
    <n v="159000"/>
    <n v="158743.33239752901"/>
    <n v="7.937166619876451"/>
    <s v="UNITED STATES DOLLAR"/>
    <n v="14225"/>
    <m/>
    <n v="10018596054000"/>
    <x v="2"/>
    <s v="SOUTH QUARTER TOWER C LT.18-19 JL. RA. KARTINI KAV.8 RT.010/004, CILAN"/>
    <x v="2"/>
    <s v="TOKYO BRANCH 8-12,2-CHOME, NIHONBASHI-HONCHO, CHUO"/>
    <s v="JAPAN"/>
    <s v="NITTA GELATIN INDIA LIMITED"/>
    <s v="56/715,SBT AVENUE,PANAMPILLY NAGAR,COCHIN-682036"/>
    <s v="INDIA"/>
  </r>
  <r>
    <x v="5"/>
    <s v="SEA"/>
    <d v="2019-06-28T00:00:00"/>
    <s v="Other"/>
    <x v="0"/>
    <s v="PHARMACEUTICAL GELATIN 170BLOOM K-DVL-170 (MUI HALAL)"/>
    <m/>
    <s v="Cochin"/>
    <x v="2"/>
    <s v="Tanjung Priok"/>
    <n v="19980"/>
    <s v="KILOGRAM"/>
    <s v="BAG"/>
    <n v="999"/>
    <n v="19980"/>
    <n v="19.98"/>
    <n v="158841"/>
    <n v="158584.58906513199"/>
    <n v="7.9371666198764759"/>
    <s v="UNITED STATES DOLLAR"/>
    <n v="14225"/>
    <m/>
    <n v="10018596054000"/>
    <x v="2"/>
    <s v="SOUTH QUARTER TOWER C LT.18-19 JL. RA. KARTINI KAV.8 RT.010/004, CILAN"/>
    <x v="2"/>
    <s v="TOKYO BRANCH 8-12,2-CHOME, NIHONBASHI-HONCHO, CHUO"/>
    <s v="JAPAN"/>
    <s v="NITTA GELATIN INDIA LIMITED"/>
    <s v="56/715, SBT AVENUE, PANAMPILLY NAGAR, COCHIN"/>
    <s v="INDIA"/>
  </r>
  <r>
    <x v="6"/>
    <s v="SEA"/>
    <d v="2019-07-01T00:00:00"/>
    <s v="Other"/>
    <x v="0"/>
    <s v="GELATIN LB 150"/>
    <m/>
    <s v="DALIAN"/>
    <x v="4"/>
    <s v="Tanjung Priok"/>
    <n v="80000"/>
    <s v="KGM"/>
    <m/>
    <m/>
    <n v="80000"/>
    <n v="80"/>
    <n v="520000"/>
    <n v="520000"/>
    <n v="6.5"/>
    <s v="UNITED STATES DOLLAR"/>
    <m/>
    <m/>
    <n v="17442724046000"/>
    <x v="4"/>
    <s v="RUKO JL.PARADISE TIMUR RAYA BLOK G1 NO.7-10 RT 014 RW 013,JAKARTA UTAR"/>
    <x v="5"/>
    <s v="NO. 5 ANBEI STREET, DA'AN CITY, JILIN PROVINCE CHINA 131300"/>
    <s v="CHINA"/>
    <m/>
    <m/>
    <m/>
  </r>
  <r>
    <x v="6"/>
    <s v="SEA"/>
    <d v="2019-07-02T00:00:00"/>
    <s v="Gelatin and gelatin derivatives: in powder form with a bloating level of a250 or b230 or higher on the bloom scale"/>
    <x v="1"/>
    <s v="FOOD GRADE GELATINE FROM BOVINE HIDES 250 BLOOM /18 MESH (EDIBLE BEEF GELATINE)"/>
    <m/>
    <s v="Santos"/>
    <x v="1"/>
    <s v="Tanjung Priok"/>
    <n v="25000"/>
    <s v="KGM"/>
    <m/>
    <m/>
    <n v="25000"/>
    <n v="25"/>
    <n v="144750"/>
    <n v="144750"/>
    <n v="5.79"/>
    <s v="UNITED STATES DOLLAR"/>
    <m/>
    <m/>
    <n v="17036013431000"/>
    <x v="1"/>
    <s v="JL.PANCASILA IV KM.9 CICADAS,GUNUNG PUTRI BOGOR,JAWA BARAT"/>
    <x v="4"/>
    <s v="RUA PHILLIP LEINER,200-06714-285 COTIA,SAO PAULO"/>
    <s v="BRAZIL"/>
    <m/>
    <m/>
    <m/>
  </r>
  <r>
    <x v="7"/>
    <s v="SEA"/>
    <d v="2019-08-30T00:00:00"/>
    <s v="Other"/>
    <x v="0"/>
    <s v="GELATIN LB 150"/>
    <m/>
    <s v="DALIAN"/>
    <x v="4"/>
    <s v="Tanjung Priok"/>
    <n v="20000"/>
    <s v="KGM"/>
    <m/>
    <m/>
    <n v="20000"/>
    <n v="20"/>
    <n v="130000"/>
    <n v="130000"/>
    <n v="6.5"/>
    <s v="UNITED STATES DOLLAR"/>
    <m/>
    <m/>
    <n v="17442724046000"/>
    <x v="4"/>
    <s v="RUKO JL.PARADISE TIMUR RAYA BLOK G1 NO.7-10 RT 014 RW 013,JAKARTA UTAR"/>
    <x v="5"/>
    <s v="NO. 5 ANBEI STREET, DA'AN CITY, JILIN PROVINCE CHINA 131300"/>
    <s v="CHINA"/>
    <m/>
    <m/>
    <m/>
  </r>
  <r>
    <x v="7"/>
    <s v="SEA"/>
    <d v="2019-08-30T00:00:00"/>
    <s v="Other"/>
    <x v="0"/>
    <s v="ROUSSELOT 200 LB 8 GELATIN"/>
    <m/>
    <s v="NEW YORK"/>
    <x v="5"/>
    <s v="Tanjung Priok"/>
    <n v="9000"/>
    <s v="KGM"/>
    <m/>
    <m/>
    <n v="9000"/>
    <n v="9"/>
    <n v="76500"/>
    <n v="76500"/>
    <n v="8.5"/>
    <s v="UNITED STATES DOLLAR"/>
    <m/>
    <m/>
    <n v="10714137052000"/>
    <x v="5"/>
    <s v="JL. RAYA BOGOR KM 42,5 , PADURENAN RT 03 RW 07,KELURAHAN PABUARAN, CIBINONG, BOGOR, JAWA BARAT"/>
    <x v="6"/>
    <s v="BLOCK P-3-21, PLAZA DAMAS, JALAN SRI HARTAMAS 1, 50480, KUALA LUMPUR, MALAYSIA"/>
    <s v="MALAYSIA"/>
    <m/>
    <m/>
    <m/>
  </r>
  <r>
    <x v="8"/>
    <s v="SEA"/>
    <d v="2019-09-02T00:00:00"/>
    <s v="Other"/>
    <x v="0"/>
    <s v="PHARMACEUTICAL GELATIN NGIL LBB B-200 HALAL MUI &amp; HALAL INFACA"/>
    <m/>
    <s v="Cochin"/>
    <x v="2"/>
    <s v="Tanjung Priok"/>
    <n v="9980"/>
    <s v="KGM"/>
    <m/>
    <m/>
    <n v="9980"/>
    <n v="9.98"/>
    <n v="81836"/>
    <n v="81836"/>
    <n v="8.1999999999999993"/>
    <s v="UNITED STATES DOLLAR"/>
    <m/>
    <m/>
    <n v="17442724046000"/>
    <x v="4"/>
    <s v="JL. PARADISE TIMUR RAYA BLOK G1 NO. 7-10 SUNTER AGUNG, JAKARTA UTARA, DKI JAKARTA"/>
    <x v="2"/>
    <s v="TOKYO BRANCH 8-12, 2-CHOME, NIHONBASHI-HONCHO, CHUO-KU, TOKYO, (P.C.103-0023) JAPAN"/>
    <s v="JAPAN"/>
    <m/>
    <m/>
    <m/>
  </r>
  <r>
    <x v="8"/>
    <s v="SEA"/>
    <d v="2019-09-02T00:00:00"/>
    <s v="Other"/>
    <x v="0"/>
    <s v="PHARMACEUTICAL GELATIN NGIL LBB B-200 HALAL MUI &amp; HALAL IFANCA"/>
    <m/>
    <s v="Cochin"/>
    <x v="2"/>
    <s v="Tanjung Priok"/>
    <n v="19940"/>
    <s v="KGM"/>
    <m/>
    <m/>
    <n v="19940"/>
    <n v="19.940000000000001"/>
    <n v="163508"/>
    <n v="163508"/>
    <n v="8.1999999999999993"/>
    <s v="UNITED STATES DOLLAR"/>
    <m/>
    <m/>
    <n v="10714137052000"/>
    <x v="5"/>
    <s v="JL. RAYA BOGOR KM 42,5 , PADURENAN RT 03 RW 07,KELURAHAN PABUARAN, CIBINONG, BOGOR, JAWA BARAT"/>
    <x v="2"/>
    <s v="TOKYO BRANCH 8-12, 2-CHOME, NIHONBASHI-HONCHO, CHUO-KU, TOKYO, (P.C.103-0023), JAPAN"/>
    <s v="JAPAN"/>
    <m/>
    <m/>
    <m/>
  </r>
  <r>
    <x v="9"/>
    <s v="SEA"/>
    <d v="2019-10-29T00:00:00"/>
    <s v="Other"/>
    <x v="0"/>
    <s v="PHARMACEUTICAL GELATIN 200 BLOOM 7 MESH"/>
    <m/>
    <s v="Laem Chabang"/>
    <x v="3"/>
    <s v="Tanjung Priok"/>
    <n v="10000"/>
    <s v="KGM"/>
    <s v="BG"/>
    <n v="500"/>
    <n v="10000"/>
    <n v="10"/>
    <n v="55000"/>
    <n v="55000"/>
    <n v="5.5"/>
    <s v="UNITED STATES DOLLAR"/>
    <m/>
    <m/>
    <n v="17706599048000"/>
    <x v="3"/>
    <s v="RUKO JL.AGUNG NIAGA 2 BLOK G-1 NO.20 SUNTER AGUNG, TANJUNG PRIOK,JAKUT"/>
    <x v="3"/>
    <s v="111 SOI PUDSRI,MOO.2 PRAKASA.MUANG SAMUTPRAKRN 102"/>
    <s v="THAILAND"/>
    <s v="CARTINO GELATIN CO.,LTD"/>
    <s v="111 SOI PUDSRI,MOO.2 PRAKASA.MUANG SAMUTPRAKRN 102"/>
    <s v="THAILAND"/>
  </r>
  <r>
    <x v="9"/>
    <s v="SEA"/>
    <d v="2019-10-30T00:00:00"/>
    <s v="Other"/>
    <x v="0"/>
    <s v="PHARMACEUTICAL GELATIN 170BLOOM K-DVL-170 (MUI HALAL)"/>
    <m/>
    <s v="Cochin"/>
    <x v="2"/>
    <s v="Tanjung Priok"/>
    <n v="19980"/>
    <s v="KGM"/>
    <s v="PK"/>
    <n v="999"/>
    <n v="19980"/>
    <n v="19.98"/>
    <n v="158841"/>
    <n v="158841"/>
    <n v="7.95"/>
    <s v="UNITED STATES DOLLAR"/>
    <m/>
    <m/>
    <n v="10018596054000"/>
    <x v="2"/>
    <s v="SOUTH QUARTER TOWER C LT.18-19 JL. RA. KARTINI KAV.8 RT.010/004, CILAN"/>
    <x v="2"/>
    <s v="TOKYO BRANCH 8-12,2-CHOME, NIHONBASHI-HONCHO, CHUO"/>
    <s v="JAPAN"/>
    <s v="NITTA GELATIN INC."/>
    <s v="TOKYO BRANCH 8-12,2-CHOME, NIHONBASHI-HONCHO, CHUO"/>
    <s v="JAPAN"/>
  </r>
  <r>
    <x v="10"/>
    <s v="SEA"/>
    <d v="2019-11-01T00:00:00"/>
    <s v="Other"/>
    <x v="0"/>
    <s v="PHARMACEUTICAL GELATIN NGIL LBB B-200 HALAL MUI &amp; HALAL IFANCA"/>
    <m/>
    <s v="KOBE"/>
    <x v="2"/>
    <s v="Tanjung Priok"/>
    <n v="10000"/>
    <s v="KGM"/>
    <m/>
    <m/>
    <n v="10000"/>
    <n v="10"/>
    <n v="82000"/>
    <n v="82000"/>
    <n v="8.1999999999999993"/>
    <s v="UNITED STATES DOLLAR"/>
    <m/>
    <m/>
    <n v="10714137052000"/>
    <x v="5"/>
    <s v="JL. RAYA BOGOR KM 42,5 , PADURENAN RT 03 RW 07,KELURAHAN PABUARAN, CIBINONG, BOGOR, JAWA BARAT"/>
    <x v="2"/>
    <s v="TOKYO BRANCH 8-12, 2-CHOME, NIHONBASHI-HONCHO, CHUO-KU, TOKYO, (P.C.103-0023), JAPAN"/>
    <s v="JAPAN"/>
    <s v="NITTA GELATIN INC."/>
    <s v="TOKYO BRANCH 8-12, 2-CHOME, NIHONBASHI-HONCHO, CHUO-KU, TOKYO, (P.C.103-0023), JAPAN"/>
    <s v="JAPAN"/>
  </r>
  <r>
    <x v="10"/>
    <s v="SEA"/>
    <d v="2019-11-01T00:00:00"/>
    <s v="Other"/>
    <x v="0"/>
    <s v="PHARMACEUTICAL GELATIN NGIL LBB B-200 HALAL MUI &amp; HALAL IFANCA"/>
    <m/>
    <s v="KOBE"/>
    <x v="2"/>
    <s v="Tanjung Priok"/>
    <n v="20000"/>
    <s v="KGM"/>
    <m/>
    <m/>
    <n v="20000"/>
    <n v="20"/>
    <n v="164000"/>
    <n v="164000"/>
    <n v="8.1999999999999993"/>
    <s v="UNITED STATES DOLLAR"/>
    <m/>
    <m/>
    <n v="10714137052000"/>
    <x v="5"/>
    <s v="JL. RAYA BOGOR KM 42,5 , PADURENAN RT 03 RW 07,KELURAHAN PABUARAN, CIBINONG, BOGOR, JAWA BARAT"/>
    <x v="2"/>
    <s v="TOKYO BRANCH 8-12, 2-CHOME, NIHONBASHI-HONCHO, CHUO-KU, TOKYO, (P.C.103-0023), JAPAN"/>
    <s v="JAPAN"/>
    <s v="NITTA GELATIN INC."/>
    <s v="TOKYO BRANCH 8-12, 2-CHOME, NIHONBASHI-HONCHO, CHUO-KU, TOKYO, (P.C.103-0023), JAPAN"/>
    <s v="JAPAN"/>
  </r>
  <r>
    <x v="11"/>
    <s v="SEA"/>
    <d v="2019-12-30T00:00:00"/>
    <s v="Other"/>
    <x v="0"/>
    <s v="PHARMACEUTICAL GELATIN 150 BLOOM 30 MESH"/>
    <m/>
    <s v="Laem Chabang"/>
    <x v="3"/>
    <s v="Tanjung Priok"/>
    <n v="10000"/>
    <s v="KILOGRAM"/>
    <s v="BAG"/>
    <n v="500"/>
    <n v="10000"/>
    <n v="10"/>
    <n v="53000"/>
    <n v="53000"/>
    <n v="5.3"/>
    <s v="UNITED STATES DOLLAR"/>
    <m/>
    <m/>
    <n v="17706599048000"/>
    <x v="3"/>
    <s v="RUKO JL.AGUNG NIAGA 2 BLOK G-1 NO.20 SUNTER AGUNG, TANJUNG PRIOK,JAKUT"/>
    <x v="3"/>
    <s v="111 SOI PUDSRI,MOO.2 PRAKASA.MUANG SAMUTPRAKRN 102"/>
    <s v="THAILAND"/>
    <s v="CARTINO GELATIN CO.,LTD"/>
    <s v="111 SOI PUDSRI,MOO.2 PRAKASA.MUANG SAMUTPRAKRN 102"/>
    <s v="THAILAND"/>
  </r>
  <r>
    <x v="11"/>
    <s v="SEA"/>
    <d v="2019-12-30T00:00:00"/>
    <s v="Other"/>
    <x v="0"/>
    <s v="PHARMACEUTICAL GELATIN 200 BLOOM 7 MESH"/>
    <m/>
    <s v="Laem Chabang"/>
    <x v="3"/>
    <s v="Tanjung Priok"/>
    <n v="10000"/>
    <s v="KILOGRAM"/>
    <s v="BAG"/>
    <n v="500"/>
    <n v="10000"/>
    <n v="10"/>
    <n v="55000"/>
    <n v="55000"/>
    <n v="5.5"/>
    <s v="UNITED STATES DOLLAR"/>
    <m/>
    <m/>
    <n v="17706599048000"/>
    <x v="3"/>
    <s v="RUKO JL.AGUNG NIAGA 2 BLOK G-1 NO.20 SUNTER AGUNG, TANJUNG PRIOK,JAKUT"/>
    <x v="3"/>
    <s v="111 SOI PUDSRI,MOO.2 PRAKASA.MUANG SAMUTPRAKRN 102"/>
    <s v="THAILAND"/>
    <s v="CARTINO GELATIN CO.,LTD"/>
    <s v="111 SOI PUDSRI,MOO.2 PRAKASA.MUANG SAMUTPRAKRN 102"/>
    <s v="THAILAN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grandTotalCaption="Grand Total (T)" updatedVersion="5" minRefreshableVersion="3" showCalcMbrs="0" useAutoFormatting="1" itemPrintTitles="1" createdVersion="3" indent="0" compact="0" compactData="0" multipleFieldFilters="0" rowHeaderCaption="Import Company">
  <location ref="A3:N11" firstHeaderRow="1" firstDataRow="2" firstDataCol="1"/>
  <pivotFields count="31"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numFmtId="15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numFmtId="4" outline="0" showAll="0" defaultSubtotal="0"/>
    <pivotField dataField="1" compact="0" numFmtId="4" outline="0" showAll="0" defaultSubtotal="0"/>
    <pivotField compact="0" numFmtId="4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">
        <item x="4"/>
        <item x="5"/>
        <item x="2"/>
        <item x="3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">
    <field x="23"/>
  </rowFields>
  <rowItems count="7">
    <i>
      <x v="2"/>
    </i>
    <i>
      <x/>
    </i>
    <i>
      <x v="5"/>
    </i>
    <i>
      <x v="1"/>
    </i>
    <i>
      <x v="3"/>
    </i>
    <i>
      <x v="4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NET-WEIGHT [T]" fld="15" baseField="0" baseItem="0"/>
  </dataFields>
  <formats count="5">
    <format dxfId="34">
      <pivotArea outline="0" collapsedLevelsAreSubtotals="1" fieldPosition="0"/>
    </format>
    <format dxfId="33">
      <pivotArea field="0" type="button" dataOnly="0" labelOnly="1" outline="0" axis="axisCol" fieldPosition="0"/>
    </format>
    <format dxfId="32">
      <pivotArea type="topRight" dataOnly="0" labelOnly="1" outline="0" fieldPosition="0"/>
    </format>
    <format dxfId="31">
      <pivotArea dataOnly="0" labelOnly="1" fieldPosition="0">
        <references count="1">
          <reference field="0" count="0"/>
        </references>
      </pivotArea>
    </format>
    <format dxfId="30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grandTotalCaption="Grand Total (T)" updatedVersion="5" minRefreshableVersion="3" showCalcMbrs="0" useAutoFormatting="1" itemPrintTitles="1" createdVersion="3" indent="0" compact="0" compactData="0" multipleFieldFilters="0" rowHeaderCaption="Import Company">
  <location ref="A3:O13" firstHeaderRow="1" firstDataRow="2" firstDataCol="2"/>
  <pivotFields count="31"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numFmtId="15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numFmtId="4" outline="0" showAll="0" defaultSubtotal="0"/>
    <pivotField dataField="1" compact="0" numFmtId="4" outline="0" showAll="0" defaultSubtotal="0"/>
    <pivotField compact="0" numFmtId="4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">
        <item x="3"/>
        <item x="1"/>
        <item x="2"/>
        <item x="0"/>
        <item x="4"/>
        <item x="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4"/>
    <field x="23"/>
  </rowFields>
  <rowItems count="9">
    <i>
      <x v="1"/>
      <x v="2"/>
    </i>
    <i r="1">
      <x v="4"/>
    </i>
    <i r="1">
      <x v="5"/>
    </i>
    <i r="1">
      <x/>
    </i>
    <i r="1">
      <x v="3"/>
    </i>
    <i t="default">
      <x v="1"/>
    </i>
    <i>
      <x/>
      <x v="1"/>
    </i>
    <i t="default">
      <x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NET-WEIGHT [T]" fld="15" baseField="0" baseItem="0"/>
  </dataFields>
  <formats count="5">
    <format dxfId="29">
      <pivotArea outline="0" collapsedLevelsAreSubtotals="1" fieldPosition="0"/>
    </format>
    <format dxfId="28">
      <pivotArea field="0" type="button" dataOnly="0" labelOnly="1" outline="0" axis="axisCol" fieldPosition="0"/>
    </format>
    <format dxfId="27">
      <pivotArea type="topRight" dataOnly="0" labelOnly="1" outline="0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3" cacheId="0" applyNumberFormats="0" applyBorderFormats="0" applyFontFormats="0" applyPatternFormats="0" applyAlignmentFormats="0" applyWidthHeightFormats="1" dataCaption="Values" grandTotalCaption="Grand Total (T)" updatedVersion="5" minRefreshableVersion="3" showCalcMbrs="0" useAutoFormatting="1" itemPrintTitles="1" createdVersion="3" indent="0" compact="0" compactData="0" multipleFieldFilters="0" rowHeaderCaption="Import Company">
  <location ref="A3:O17" firstHeaderRow="1" firstDataRow="2" firstDataCol="2"/>
  <pivotFields count="31"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numFmtId="15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numFmtId="4" outline="0" showAll="0" defaultSubtotal="0"/>
    <pivotField dataField="1" compact="0" numFmtId="4" outline="0" showAll="0" defaultSubtotal="0"/>
    <pivotField compact="0" numFmtId="4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>
      <items count="7">
        <item x="3"/>
        <item x="1"/>
        <item x="2"/>
        <item x="0"/>
        <item x="5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23"/>
    <field x="4"/>
  </rowFields>
  <rowItems count="13">
    <i>
      <x v="2"/>
      <x v="1"/>
    </i>
    <i t="default">
      <x v="2"/>
    </i>
    <i>
      <x v="5"/>
      <x v="1"/>
    </i>
    <i t="default">
      <x v="5"/>
    </i>
    <i>
      <x v="1"/>
      <x/>
    </i>
    <i t="default">
      <x v="1"/>
    </i>
    <i>
      <x v="4"/>
      <x v="1"/>
    </i>
    <i t="default">
      <x v="4"/>
    </i>
    <i>
      <x/>
      <x v="1"/>
    </i>
    <i t="default">
      <x/>
    </i>
    <i>
      <x v="3"/>
      <x v="1"/>
    </i>
    <i t="default">
      <x v="3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NET-WEIGHT [T]" fld="15" baseField="0" baseItem="0"/>
  </dataFields>
  <formats count="5">
    <format dxfId="24">
      <pivotArea outline="0" collapsedLevelsAreSubtotals="1" fieldPosition="0"/>
    </format>
    <format dxfId="23">
      <pivotArea field="0" type="button" dataOnly="0" labelOnly="1" outline="0" axis="axisCol" fieldPosition="0"/>
    </format>
    <format dxfId="22">
      <pivotArea type="topRight" dataOnly="0" labelOnly="1" outline="0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4" cacheId="0" applyNumberFormats="0" applyBorderFormats="0" applyFontFormats="0" applyPatternFormats="0" applyAlignmentFormats="0" applyWidthHeightFormats="1" dataCaption="Values" grandTotalCaption="Grand Total (T)" updatedVersion="5" minRefreshableVersion="3" showCalcMbrs="0" useAutoFormatting="1" itemPrintTitles="1" createdVersion="3" indent="0" compact="0" compactData="0" multipleFieldFilters="0" rowHeaderCaption="Import Company">
  <location ref="A3:O19" firstHeaderRow="1" firstDataRow="2" firstDataCol="2"/>
  <pivotFields count="31"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numFmtId="15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>
      <items count="7">
        <item x="0"/>
        <item x="1"/>
        <item x="4"/>
        <item x="2"/>
        <item x="3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numFmtId="4" outline="0" showAll="0" defaultSubtotal="0"/>
    <pivotField dataField="1" compact="0" numFmtId="4" outline="0" showAll="0" defaultSubtotal="0"/>
    <pivotField compact="0" numFmtId="4" outline="0" showAll="0" defaultSubtotal="0"/>
    <pivotField compact="0" numFmtId="4" outline="0" showAll="0" defaultSubtotal="0"/>
    <pivotField compact="0" numFmtId="4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">
        <item x="3"/>
        <item x="1"/>
        <item x="2"/>
        <item x="0"/>
        <item x="5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8"/>
    <field x="23"/>
  </rowFields>
  <rowItems count="15">
    <i>
      <x v="3"/>
      <x v="2"/>
    </i>
    <i r="1">
      <x v="4"/>
    </i>
    <i r="1">
      <x v="5"/>
    </i>
    <i t="default">
      <x v="3"/>
    </i>
    <i>
      <x v="2"/>
      <x v="5"/>
    </i>
    <i t="default">
      <x v="2"/>
    </i>
    <i>
      <x v="1"/>
      <x v="1"/>
    </i>
    <i t="default">
      <x v="1"/>
    </i>
    <i>
      <x v="4"/>
      <x/>
    </i>
    <i t="default">
      <x v="4"/>
    </i>
    <i>
      <x/>
      <x v="3"/>
    </i>
    <i t="default">
      <x/>
    </i>
    <i>
      <x v="5"/>
      <x v="4"/>
    </i>
    <i t="default">
      <x v="5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NET-WEIGHT [T]" fld="15" baseField="0" baseItem="0"/>
  </dataFields>
  <formats count="5">
    <format dxfId="19">
      <pivotArea outline="0" collapsedLevelsAreSubtotals="1" fieldPosition="0"/>
    </format>
    <format dxfId="18">
      <pivotArea field="0" type="button" dataOnly="0" labelOnly="1" outline="0" axis="axisCol" fieldPosition="0"/>
    </format>
    <format dxfId="17">
      <pivotArea type="topRight" dataOnly="0" labelOnly="1" outline="0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Col="1" outline="0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5" cacheId="0" applyNumberFormats="0" applyBorderFormats="0" applyFontFormats="0" applyPatternFormats="0" applyAlignmentFormats="0" applyWidthHeightFormats="1" dataCaption="Values" grandTotalCaption="Grand Total (T)" updatedVersion="5" minRefreshableVersion="3" showCalcMbrs="0" useAutoFormatting="1" itemPrintTitles="1" createdVersion="3" indent="0" compact="0" compactData="0" multipleFieldFilters="0" rowHeaderCaption="Import Company">
  <location ref="A3:P27" firstHeaderRow="1" firstDataRow="2" firstDataCol="3"/>
  <pivotFields count="31"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numFmtId="15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>
      <items count="7">
        <item x="0"/>
        <item x="1"/>
        <item x="4"/>
        <item x="2"/>
        <item x="3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numFmtId="4" outline="0" showAll="0" defaultSubtotal="0"/>
    <pivotField dataField="1" compact="0" numFmtId="4" outline="0" showAll="0" defaultSubtotal="0"/>
    <pivotField compact="0" numFmtId="4" outline="0" showAll="0" defaultSubtotal="0"/>
    <pivotField name="CIF VALUE [USD] 2" compact="0" numFmtId="4" outline="0" showAll="0" defaultSubtotal="0"/>
    <pivotField compact="0" numFmtId="4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">
        <item x="3"/>
        <item x="1"/>
        <item x="2"/>
        <item x="0"/>
        <item x="5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axis="axisRow" compact="0" outline="0" showAll="0" sortType="descending">
      <items count="8">
        <item x="0"/>
        <item x="4"/>
        <item x="1"/>
        <item x="3"/>
        <item x="5"/>
        <item x="6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8"/>
    <field x="25"/>
    <field x="23"/>
  </rowFields>
  <rowItems count="23">
    <i>
      <x v="3"/>
      <x v="6"/>
      <x v="2"/>
    </i>
    <i r="2">
      <x v="4"/>
    </i>
    <i r="2">
      <x v="5"/>
    </i>
    <i t="default" r="1">
      <x v="6"/>
    </i>
    <i t="default">
      <x v="3"/>
    </i>
    <i>
      <x v="2"/>
      <x v="4"/>
      <x v="5"/>
    </i>
    <i t="default" r="1">
      <x v="4"/>
    </i>
    <i t="default">
      <x v="2"/>
    </i>
    <i>
      <x v="1"/>
      <x v="1"/>
      <x v="1"/>
    </i>
    <i t="default" r="1">
      <x v="1"/>
    </i>
    <i r="1">
      <x v="2"/>
      <x v="1"/>
    </i>
    <i t="default" r="1">
      <x v="2"/>
    </i>
    <i t="default">
      <x v="1"/>
    </i>
    <i>
      <x v="4"/>
      <x v="3"/>
      <x/>
    </i>
    <i t="default" r="1">
      <x v="3"/>
    </i>
    <i t="default">
      <x v="4"/>
    </i>
    <i>
      <x/>
      <x/>
      <x v="3"/>
    </i>
    <i t="default" r="1">
      <x/>
    </i>
    <i t="default">
      <x/>
    </i>
    <i>
      <x v="5"/>
      <x v="5"/>
      <x v="4"/>
    </i>
    <i t="default" r="1">
      <x v="5"/>
    </i>
    <i t="default">
      <x v="5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WEIGHT [T]" fld="15" baseField="0" baseItem="0"/>
  </dataFields>
  <formats count="5">
    <format dxfId="14">
      <pivotArea outline="0" collapsedLevelsAreSubtotals="1" fieldPosition="0"/>
    </format>
    <format dxfId="13">
      <pivotArea field="0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7" cacheId="0" applyNumberFormats="0" applyBorderFormats="0" applyFontFormats="0" applyPatternFormats="0" applyAlignmentFormats="0" applyWidthHeightFormats="1" dataCaption="Values" grandTotalCaption="Grand Total (T)" updatedVersion="5" minRefreshableVersion="3" showCalcMbrs="0" useAutoFormatting="1" itemPrintTitles="1" createdVersion="3" indent="0" compact="0" compactData="0" multipleFieldFilters="0" rowHeaderCaption="Import Company">
  <location ref="A3:AC29" firstHeaderRow="1" firstDataRow="3" firstDataCol="3"/>
  <pivotFields count="31"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numFmtId="15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>
      <items count="7">
        <item x="0"/>
        <item x="1"/>
        <item x="4"/>
        <item x="2"/>
        <item x="3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numFmtId="4" outline="0" showAll="0" defaultSubtotal="0"/>
    <pivotField dataField="1" compact="0" numFmtId="4" outline="0" showAll="0" defaultSubtotal="0"/>
    <pivotField compact="0" numFmtId="4" outline="0" showAll="0" defaultSubtotal="0"/>
    <pivotField name="CIF VALUE [USD] 2" dataField="1" compact="0" numFmtId="4" outline="0" showAll="0" defaultSubtotal="0"/>
    <pivotField compact="0" numFmtId="4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>
      <items count="7">
        <item x="3"/>
        <item x="1"/>
        <item x="2"/>
        <item x="0"/>
        <item x="5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axis="axisRow" compact="0" outline="0" showAll="0" sortType="descending">
      <items count="8">
        <item x="0"/>
        <item x="4"/>
        <item x="1"/>
        <item x="3"/>
        <item x="5"/>
        <item x="6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8"/>
    <field x="23"/>
    <field x="25"/>
  </rowFields>
  <rowItems count="24">
    <i>
      <x v="3"/>
      <x v="2"/>
      <x v="6"/>
    </i>
    <i t="default" r="1">
      <x v="2"/>
    </i>
    <i r="1">
      <x v="4"/>
      <x v="6"/>
    </i>
    <i t="default" r="1">
      <x v="4"/>
    </i>
    <i r="1">
      <x v="5"/>
      <x v="6"/>
    </i>
    <i t="default" r="1">
      <x v="5"/>
    </i>
    <i t="default">
      <x v="3"/>
    </i>
    <i>
      <x v="2"/>
      <x v="5"/>
      <x v="4"/>
    </i>
    <i t="default" r="1">
      <x v="5"/>
    </i>
    <i t="default">
      <x v="2"/>
    </i>
    <i>
      <x v="1"/>
      <x v="1"/>
      <x v="1"/>
    </i>
    <i r="2">
      <x v="2"/>
    </i>
    <i t="default" r="1">
      <x v="1"/>
    </i>
    <i t="default">
      <x v="1"/>
    </i>
    <i>
      <x v="4"/>
      <x/>
      <x v="3"/>
    </i>
    <i t="default" r="1">
      <x/>
    </i>
    <i t="default">
      <x v="4"/>
    </i>
    <i>
      <x/>
      <x v="3"/>
      <x/>
    </i>
    <i t="default" r="1">
      <x v="3"/>
    </i>
    <i t="default">
      <x/>
    </i>
    <i>
      <x v="5"/>
      <x v="4"/>
      <x v="5"/>
    </i>
    <i t="default" r="1">
      <x v="4"/>
    </i>
    <i t="default">
      <x v="5"/>
    </i>
    <i t="grand">
      <x/>
    </i>
  </rowItems>
  <colFields count="2">
    <field x="0"/>
    <field x="-2"/>
  </colFields>
  <colItems count="26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 t="grand">
      <x/>
    </i>
    <i t="grand" i="1">
      <x/>
    </i>
  </colItems>
  <dataFields count="2">
    <dataField name="WEIGHT [T]" fld="15" baseField="0" baseItem="0"/>
    <dataField name="CIF VALUE [USD]" fld="17" baseField="0" baseItem="0"/>
  </dataFields>
  <formats count="5">
    <format dxfId="9">
      <pivotArea outline="0" collapsedLevelsAreSubtotals="1" fieldPosition="0"/>
    </format>
    <format dxfId="8">
      <pivotArea field="0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8" cacheId="0" applyNumberFormats="0" applyBorderFormats="0" applyFontFormats="0" applyPatternFormats="0" applyAlignmentFormats="0" applyWidthHeightFormats="1" dataCaption="Values" grandTotalCaption="Grand Total (T)" updatedVersion="5" minRefreshableVersion="3" showCalcMbrs="0" useAutoFormatting="1" itemPrintTitles="1" createdVersion="3" indent="0" compact="0" compactData="0" multipleFieldFilters="0" rowHeaderCaption="Import Company">
  <location ref="A3:F54" firstHeaderRow="1" firstDataRow="2" firstDataCol="4"/>
  <pivotFields count="31">
    <pivotField axis="axisRow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outline="0" showAll="0" defaultSubtotal="0"/>
    <pivotField compact="0" numFmtId="15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>
      <items count="7">
        <item x="0"/>
        <item x="1"/>
        <item x="4"/>
        <item x="2"/>
        <item x="3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numFmtId="4" outline="0" showAll="0" defaultSubtotal="0"/>
    <pivotField dataField="1" compact="0" numFmtId="4" outline="0" showAll="0" defaultSubtotal="0"/>
    <pivotField compact="0" numFmtId="4" outline="0" showAll="0" defaultSubtotal="0"/>
    <pivotField name="CIF VALUE [USD] 2" dataField="1" compact="0" numFmtId="4" outline="0" showAll="0" defaultSubtotal="0"/>
    <pivotField compact="0" numFmtId="4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">
        <item x="3"/>
        <item x="1"/>
        <item x="2"/>
        <item x="0"/>
        <item x="5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axis="axisRow" compact="0" outline="0" showAll="0" sortType="descending" defaultSubtotal="0">
      <items count="7">
        <item x="0"/>
        <item x="4"/>
        <item x="1"/>
        <item x="3"/>
        <item x="5"/>
        <item x="6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4">
    <field x="0"/>
    <field x="8"/>
    <field x="25"/>
    <field x="23"/>
  </rowFields>
  <rowItems count="50">
    <i>
      <x/>
      <x v="1"/>
      <x v="2"/>
      <x v="1"/>
    </i>
    <i t="default" r="1">
      <x v="1"/>
    </i>
    <i r="1">
      <x/>
      <x/>
      <x v="3"/>
    </i>
    <i t="default" r="1">
      <x/>
    </i>
    <i t="default">
      <x/>
    </i>
    <i>
      <x v="1"/>
      <x v="1"/>
      <x v="2"/>
      <x v="1"/>
    </i>
    <i t="default" r="1">
      <x v="1"/>
    </i>
    <i t="default">
      <x v="1"/>
    </i>
    <i>
      <x v="2"/>
      <x v="4"/>
      <x v="3"/>
      <x/>
    </i>
    <i t="default" r="1">
      <x v="4"/>
    </i>
    <i r="1">
      <x v="3"/>
      <x v="6"/>
      <x v="2"/>
    </i>
    <i t="default" r="1">
      <x v="3"/>
    </i>
    <i t="default">
      <x v="2"/>
    </i>
    <i>
      <x v="3"/>
      <x v="1"/>
      <x v="1"/>
      <x v="1"/>
    </i>
    <i t="default" r="1">
      <x v="1"/>
    </i>
    <i r="1">
      <x v="3"/>
      <x v="6"/>
      <x v="2"/>
    </i>
    <i t="default" r="1">
      <x v="3"/>
    </i>
    <i t="default">
      <x v="3"/>
    </i>
    <i>
      <x v="4"/>
      <x v="3"/>
      <x v="6"/>
      <x v="2"/>
    </i>
    <i t="default" r="1">
      <x v="3"/>
    </i>
    <i t="default">
      <x v="4"/>
    </i>
    <i>
      <x v="5"/>
      <x v="3"/>
      <x v="6"/>
      <x v="2"/>
    </i>
    <i t="default" r="1">
      <x v="3"/>
    </i>
    <i t="default">
      <x v="5"/>
    </i>
    <i>
      <x v="6"/>
      <x v="2"/>
      <x v="4"/>
      <x v="5"/>
    </i>
    <i t="default" r="1">
      <x v="2"/>
    </i>
    <i r="1">
      <x v="1"/>
      <x v="1"/>
      <x v="1"/>
    </i>
    <i t="default" r="1">
      <x v="1"/>
    </i>
    <i t="default">
      <x v="6"/>
    </i>
    <i>
      <x v="7"/>
      <x v="2"/>
      <x v="4"/>
      <x v="5"/>
    </i>
    <i t="default" r="1">
      <x v="2"/>
    </i>
    <i r="1">
      <x v="5"/>
      <x v="5"/>
      <x v="4"/>
    </i>
    <i t="default" r="1">
      <x v="5"/>
    </i>
    <i t="default">
      <x v="7"/>
    </i>
    <i>
      <x v="8"/>
      <x v="3"/>
      <x v="6"/>
      <x v="4"/>
    </i>
    <i r="3">
      <x v="5"/>
    </i>
    <i t="default" r="1">
      <x v="3"/>
    </i>
    <i t="default">
      <x v="8"/>
    </i>
    <i>
      <x v="9"/>
      <x v="3"/>
      <x v="6"/>
      <x v="2"/>
    </i>
    <i t="default" r="1">
      <x v="3"/>
    </i>
    <i r="1">
      <x v="4"/>
      <x v="3"/>
      <x/>
    </i>
    <i t="default" r="1">
      <x v="4"/>
    </i>
    <i t="default">
      <x v="9"/>
    </i>
    <i>
      <x v="10"/>
      <x v="3"/>
      <x v="6"/>
      <x v="4"/>
    </i>
    <i t="default" r="1">
      <x v="3"/>
    </i>
    <i t="default">
      <x v="10"/>
    </i>
    <i>
      <x v="11"/>
      <x v="4"/>
      <x v="3"/>
      <x/>
    </i>
    <i t="default" r="1">
      <x v="4"/>
    </i>
    <i t="default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WEIGHT [T]" fld="15" baseField="0" baseItem="0"/>
    <dataField name="CIF VALUE [USD]" fld="17" baseField="0" baseItem="0"/>
  </dataFields>
  <formats count="5"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3:B11" totalsRowShown="0" headerRowDxfId="38" dataDxfId="37">
  <autoFilter ref="A3:B11" xr:uid="{00000000-0009-0000-0100-000001000000}"/>
  <tableColumns count="2">
    <tableColumn id="1" xr3:uid="{00000000-0010-0000-0000-000001000000}" name="Page" dataDxfId="36"/>
    <tableColumn id="2" xr3:uid="{00000000-0010-0000-0000-000002000000}" name="Summary" dataDxfId="3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ww.smart-inform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7"/>
  <sheetViews>
    <sheetView tabSelected="1" zoomScale="85" zoomScaleNormal="85" workbookViewId="0">
      <selection activeCell="B11" sqref="A11:B11"/>
    </sheetView>
  </sheetViews>
  <sheetFormatPr defaultRowHeight="15" x14ac:dyDescent="0.25"/>
  <cols>
    <col min="1" max="1" width="15.140625" style="1" bestFit="1" customWidth="1"/>
    <col min="2" max="2" width="44.28515625" style="1" bestFit="1" customWidth="1"/>
    <col min="12" max="12" width="9.140625" customWidth="1"/>
    <col min="16" max="16" width="9.140625" customWidth="1"/>
  </cols>
  <sheetData>
    <row r="3" spans="1:14" ht="20.100000000000001" customHeight="1" x14ac:dyDescent="0.25">
      <c r="A3" s="6" t="s">
        <v>2</v>
      </c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4.95" customHeight="1" x14ac:dyDescent="0.3">
      <c r="A4" s="8">
        <v>1</v>
      </c>
      <c r="B4" s="9" t="s">
        <v>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24.95" customHeight="1" x14ac:dyDescent="0.3">
      <c r="A5" s="8">
        <v>2</v>
      </c>
      <c r="B5" s="9" t="s">
        <v>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24.95" customHeight="1" x14ac:dyDescent="0.3">
      <c r="A6" s="8">
        <v>3</v>
      </c>
      <c r="B6" s="9" t="s">
        <v>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4.95" customHeight="1" x14ac:dyDescent="0.3">
      <c r="A7" s="8">
        <v>4</v>
      </c>
      <c r="B7" s="11" t="s">
        <v>10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24.95" customHeight="1" x14ac:dyDescent="0.3">
      <c r="A8" s="8">
        <v>5</v>
      </c>
      <c r="B8" s="11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24.95" customHeight="1" x14ac:dyDescent="0.3">
      <c r="A9" s="8">
        <v>6</v>
      </c>
      <c r="B9" s="11" t="s">
        <v>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24.95" customHeight="1" x14ac:dyDescent="0.3">
      <c r="A10" s="8">
        <v>7</v>
      </c>
      <c r="B10" s="11" t="s">
        <v>11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24.95" customHeight="1" x14ac:dyDescent="0.3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25">
      <c r="B12" s="12"/>
    </row>
    <row r="13" spans="1:14" ht="19.5" x14ac:dyDescent="0.3">
      <c r="A13" s="17"/>
      <c r="B13" s="17"/>
      <c r="C13" s="17"/>
      <c r="D13" s="17"/>
      <c r="E13" s="17"/>
      <c r="F13" s="17"/>
    </row>
    <row r="15" spans="1:14" ht="17.25" x14ac:dyDescent="0.3">
      <c r="A15" s="13" t="s">
        <v>3</v>
      </c>
      <c r="B15" s="14" t="s">
        <v>4</v>
      </c>
    </row>
    <row r="16" spans="1:14" x14ac:dyDescent="0.25">
      <c r="B16" s="14"/>
    </row>
    <row r="17" spans="2:2" x14ac:dyDescent="0.25">
      <c r="B17" s="14"/>
    </row>
  </sheetData>
  <mergeCells count="1">
    <mergeCell ref="A13:F13"/>
  </mergeCells>
  <hyperlinks>
    <hyperlink ref="A4:B4" location="'1'!A1" display="'1'!A1" xr:uid="{00000000-0004-0000-0000-000000000000}"/>
    <hyperlink ref="B15" r:id="rId1" xr:uid="{00000000-0004-0000-0000-000001000000}"/>
    <hyperlink ref="A6:B6" location="'3'!A1" display="'3'!A1" xr:uid="{00000000-0004-0000-0000-000002000000}"/>
    <hyperlink ref="A5:B5" location="'2'!A1" display="'2'!A1" xr:uid="{00000000-0004-0000-0000-000004000000}"/>
    <hyperlink ref="A7:B7" location="'4'!R1C1" display="'4'!R1C1" xr:uid="{00000000-0004-0000-0000-000005000000}"/>
    <hyperlink ref="A8:B8" location="'5'!R1C1" display="'5'!R1C1" xr:uid="{00000000-0004-0000-0000-000006000000}"/>
    <hyperlink ref="A9:B9" location="'6'!R1C1" display="'6'!R1C1" xr:uid="{00000000-0004-0000-0000-000007000000}"/>
    <hyperlink ref="A10:B10" location="'7'!R1C1" display="'7'!R1C1" xr:uid="{00000000-0004-0000-0000-000008000000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85" zoomScaleNormal="85" workbookViewId="0">
      <selection activeCell="A16" sqref="A16"/>
    </sheetView>
  </sheetViews>
  <sheetFormatPr defaultRowHeight="15" x14ac:dyDescent="0.25"/>
  <cols>
    <col min="1" max="1" width="34.5703125" customWidth="1"/>
    <col min="2" max="2" width="15" style="4" bestFit="1" customWidth="1"/>
    <col min="3" max="3" width="15.85546875" style="4" bestFit="1" customWidth="1"/>
    <col min="4" max="4" width="13.28515625" bestFit="1" customWidth="1"/>
    <col min="5" max="5" width="11.42578125" bestFit="1" customWidth="1"/>
    <col min="6" max="6" width="10.7109375" bestFit="1" customWidth="1"/>
    <col min="7" max="7" width="11" bestFit="1" customWidth="1"/>
    <col min="8" max="8" width="10.5703125" bestFit="1" customWidth="1"/>
    <col min="9" max="9" width="14.140625" bestFit="1" customWidth="1"/>
    <col min="10" max="10" width="16.85546875" customWidth="1"/>
    <col min="11" max="11" width="14.85546875" bestFit="1" customWidth="1"/>
    <col min="12" max="12" width="16.85546875" customWidth="1"/>
    <col min="13" max="13" width="16.140625" bestFit="1" customWidth="1"/>
    <col min="14" max="15" width="14.28515625" customWidth="1"/>
    <col min="16" max="25" width="22.5703125" bestFit="1" customWidth="1"/>
    <col min="26" max="26" width="27.28515625" bestFit="1" customWidth="1"/>
    <col min="27" max="27" width="27.5703125" bestFit="1" customWidth="1"/>
  </cols>
  <sheetData>
    <row r="1" spans="1:14" ht="26.25" x14ac:dyDescent="0.4">
      <c r="A1" s="3" t="s">
        <v>0</v>
      </c>
    </row>
    <row r="3" spans="1:14" x14ac:dyDescent="0.25">
      <c r="A3" s="2" t="s">
        <v>30</v>
      </c>
      <c r="B3" s="5" t="s">
        <v>45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2" t="s">
        <v>16</v>
      </c>
      <c r="B4" s="4" t="s">
        <v>46</v>
      </c>
      <c r="C4" s="4" t="s">
        <v>48</v>
      </c>
      <c r="D4" s="4" t="s">
        <v>51</v>
      </c>
      <c r="E4" s="4" t="s">
        <v>52</v>
      </c>
      <c r="F4" s="4" t="s">
        <v>53</v>
      </c>
      <c r="G4" s="4" t="s">
        <v>63</v>
      </c>
      <c r="H4" s="4" t="s">
        <v>65</v>
      </c>
      <c r="I4" s="4" t="s">
        <v>66</v>
      </c>
      <c r="J4" s="4" t="s">
        <v>77</v>
      </c>
      <c r="K4" s="4" t="s">
        <v>81</v>
      </c>
      <c r="L4" s="4" t="s">
        <v>83</v>
      </c>
      <c r="M4" s="4" t="s">
        <v>85</v>
      </c>
      <c r="N4" s="4" t="s">
        <v>12</v>
      </c>
    </row>
    <row r="5" spans="1:14" x14ac:dyDescent="0.25">
      <c r="A5" t="s">
        <v>50</v>
      </c>
      <c r="D5" s="4">
        <v>10</v>
      </c>
      <c r="E5" s="4">
        <v>10</v>
      </c>
      <c r="F5" s="4">
        <v>35</v>
      </c>
      <c r="G5" s="4">
        <v>39.980000000000004</v>
      </c>
      <c r="H5" s="4"/>
      <c r="I5" s="4"/>
      <c r="J5" s="4"/>
      <c r="K5" s="4">
        <v>19.98</v>
      </c>
      <c r="L5" s="4"/>
      <c r="M5" s="4"/>
      <c r="N5" s="4">
        <v>114.96000000000001</v>
      </c>
    </row>
    <row r="6" spans="1:14" x14ac:dyDescent="0.25">
      <c r="A6" t="s">
        <v>68</v>
      </c>
      <c r="D6" s="4"/>
      <c r="E6" s="4"/>
      <c r="F6" s="4"/>
      <c r="G6" s="4"/>
      <c r="H6" s="4">
        <v>80</v>
      </c>
      <c r="I6" s="4">
        <v>20</v>
      </c>
      <c r="J6" s="4">
        <v>9.98</v>
      </c>
      <c r="K6" s="4"/>
      <c r="L6" s="4"/>
      <c r="M6" s="4"/>
      <c r="N6" s="4">
        <v>109.98</v>
      </c>
    </row>
    <row r="7" spans="1:14" x14ac:dyDescent="0.25">
      <c r="A7" t="s">
        <v>27</v>
      </c>
      <c r="B7" s="4">
        <v>25</v>
      </c>
      <c r="C7" s="4">
        <v>24.45</v>
      </c>
      <c r="D7" s="4"/>
      <c r="E7" s="4">
        <v>25</v>
      </c>
      <c r="F7" s="4"/>
      <c r="G7" s="4"/>
      <c r="H7" s="4">
        <v>25</v>
      </c>
      <c r="I7" s="4"/>
      <c r="J7" s="4"/>
      <c r="K7" s="4"/>
      <c r="L7" s="4"/>
      <c r="M7" s="4"/>
      <c r="N7" s="4">
        <v>99.45</v>
      </c>
    </row>
    <row r="8" spans="1:14" x14ac:dyDescent="0.25">
      <c r="A8" t="s">
        <v>67</v>
      </c>
      <c r="D8" s="4"/>
      <c r="E8" s="4"/>
      <c r="F8" s="4"/>
      <c r="G8" s="4"/>
      <c r="H8" s="4"/>
      <c r="I8" s="4">
        <v>9</v>
      </c>
      <c r="J8" s="4">
        <v>19.940000000000001</v>
      </c>
      <c r="K8" s="4"/>
      <c r="L8" s="4">
        <v>30</v>
      </c>
      <c r="M8" s="4"/>
      <c r="N8" s="4">
        <v>58.94</v>
      </c>
    </row>
    <row r="9" spans="1:14" x14ac:dyDescent="0.25">
      <c r="A9" t="s">
        <v>24</v>
      </c>
      <c r="D9" s="4">
        <v>10</v>
      </c>
      <c r="E9" s="4"/>
      <c r="F9" s="4"/>
      <c r="G9" s="4"/>
      <c r="H9" s="4"/>
      <c r="I9" s="4"/>
      <c r="J9" s="4"/>
      <c r="K9" s="4">
        <v>10</v>
      </c>
      <c r="L9" s="4"/>
      <c r="M9" s="4">
        <v>20</v>
      </c>
      <c r="N9" s="4">
        <v>40</v>
      </c>
    </row>
    <row r="10" spans="1:14" x14ac:dyDescent="0.25">
      <c r="A10" t="s">
        <v>47</v>
      </c>
      <c r="B10" s="4">
        <v>10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10</v>
      </c>
    </row>
    <row r="11" spans="1:14" x14ac:dyDescent="0.25">
      <c r="A11" t="s">
        <v>12</v>
      </c>
      <c r="B11" s="4">
        <v>35</v>
      </c>
      <c r="C11" s="4">
        <v>24.45</v>
      </c>
      <c r="D11" s="4">
        <v>20</v>
      </c>
      <c r="E11" s="4">
        <v>35</v>
      </c>
      <c r="F11" s="4">
        <v>35</v>
      </c>
      <c r="G11" s="4">
        <v>39.980000000000004</v>
      </c>
      <c r="H11" s="4">
        <v>105</v>
      </c>
      <c r="I11" s="4">
        <v>29</v>
      </c>
      <c r="J11" s="4">
        <v>29.92</v>
      </c>
      <c r="K11" s="4">
        <v>29.98</v>
      </c>
      <c r="L11" s="4">
        <v>30</v>
      </c>
      <c r="M11" s="4">
        <v>20</v>
      </c>
      <c r="N11" s="4">
        <v>433.33</v>
      </c>
    </row>
    <row r="12" spans="1:14" x14ac:dyDescent="0.25">
      <c r="B12"/>
      <c r="C12"/>
    </row>
    <row r="13" spans="1:14" x14ac:dyDescent="0.25">
      <c r="A13" s="15"/>
      <c r="B13" s="16"/>
      <c r="C13"/>
    </row>
    <row r="14" spans="1:14" x14ac:dyDescent="0.25">
      <c r="A14" s="15"/>
      <c r="B14" s="16"/>
      <c r="C14"/>
    </row>
    <row r="15" spans="1:14" x14ac:dyDescent="0.25">
      <c r="A15" s="15"/>
      <c r="B15" s="16"/>
      <c r="C15"/>
    </row>
    <row r="16" spans="1:14" x14ac:dyDescent="0.25">
      <c r="A16" s="15"/>
      <c r="B16" s="16"/>
      <c r="C16"/>
    </row>
    <row r="17" spans="1:3" x14ac:dyDescent="0.25">
      <c r="A17" s="15"/>
      <c r="B17" s="16"/>
      <c r="C17"/>
    </row>
    <row r="18" spans="1:3" x14ac:dyDescent="0.25">
      <c r="A18" s="15"/>
      <c r="B18" s="16"/>
      <c r="C18"/>
    </row>
    <row r="19" spans="1:3" x14ac:dyDescent="0.25">
      <c r="B19"/>
      <c r="C19"/>
    </row>
    <row r="20" spans="1:3" x14ac:dyDescent="0.25">
      <c r="B20"/>
      <c r="C20"/>
    </row>
    <row r="21" spans="1:3" x14ac:dyDescent="0.25">
      <c r="B21"/>
      <c r="C21"/>
    </row>
    <row r="22" spans="1:3" x14ac:dyDescent="0.25">
      <c r="B22"/>
      <c r="C22"/>
    </row>
    <row r="23" spans="1:3" x14ac:dyDescent="0.25">
      <c r="B23"/>
      <c r="C23"/>
    </row>
    <row r="24" spans="1:3" x14ac:dyDescent="0.25">
      <c r="B24"/>
      <c r="C24"/>
    </row>
    <row r="25" spans="1:3" x14ac:dyDescent="0.25">
      <c r="B25"/>
      <c r="C25"/>
    </row>
    <row r="26" spans="1:3" x14ac:dyDescent="0.25">
      <c r="B26"/>
      <c r="C26"/>
    </row>
    <row r="27" spans="1:3" x14ac:dyDescent="0.25">
      <c r="B27"/>
      <c r="C27"/>
    </row>
    <row r="28" spans="1:3" x14ac:dyDescent="0.25">
      <c r="B28"/>
      <c r="C28"/>
    </row>
    <row r="29" spans="1:3" x14ac:dyDescent="0.25">
      <c r="B29"/>
      <c r="C29"/>
    </row>
    <row r="30" spans="1:3" x14ac:dyDescent="0.25">
      <c r="B30"/>
      <c r="C30"/>
    </row>
    <row r="31" spans="1:3" x14ac:dyDescent="0.25">
      <c r="B31"/>
      <c r="C31"/>
    </row>
    <row r="32" spans="1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</sheetData>
  <hyperlinks>
    <hyperlink ref="A1" location="Summary!A1" display="Summary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zoomScale="85" zoomScaleNormal="85" workbookViewId="0">
      <selection activeCell="B1" sqref="B1"/>
    </sheetView>
  </sheetViews>
  <sheetFormatPr defaultRowHeight="15" x14ac:dyDescent="0.25"/>
  <cols>
    <col min="1" max="1" width="17.140625" customWidth="1"/>
    <col min="2" max="2" width="27.28515625" style="4" customWidth="1"/>
    <col min="3" max="3" width="15" style="4" bestFit="1" customWidth="1"/>
    <col min="4" max="4" width="15.85546875" bestFit="1" customWidth="1"/>
    <col min="5" max="5" width="13.28515625" bestFit="1" customWidth="1"/>
    <col min="6" max="6" width="11.42578125" bestFit="1" customWidth="1"/>
    <col min="7" max="7" width="10.7109375" bestFit="1" customWidth="1"/>
    <col min="8" max="8" width="11" bestFit="1" customWidth="1"/>
    <col min="9" max="9" width="10.5703125" bestFit="1" customWidth="1"/>
    <col min="10" max="10" width="14.140625" bestFit="1" customWidth="1"/>
    <col min="11" max="11" width="16.85546875" bestFit="1" customWidth="1"/>
    <col min="12" max="12" width="14.85546875" bestFit="1" customWidth="1"/>
    <col min="13" max="13" width="16.85546875" bestFit="1" customWidth="1"/>
    <col min="14" max="14" width="16.140625" bestFit="1" customWidth="1"/>
    <col min="15" max="15" width="14.28515625" bestFit="1" customWidth="1"/>
  </cols>
  <sheetData>
    <row r="1" spans="1:15" ht="26.25" x14ac:dyDescent="0.4">
      <c r="A1" s="3" t="s">
        <v>0</v>
      </c>
    </row>
    <row r="3" spans="1:15" x14ac:dyDescent="0.25">
      <c r="A3" s="2" t="s">
        <v>30</v>
      </c>
      <c r="B3"/>
      <c r="C3" s="5" t="s">
        <v>45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2" t="s">
        <v>15</v>
      </c>
      <c r="B4" s="2" t="s">
        <v>16</v>
      </c>
      <c r="C4" s="4" t="s">
        <v>46</v>
      </c>
      <c r="D4" s="4" t="s">
        <v>48</v>
      </c>
      <c r="E4" s="4" t="s">
        <v>51</v>
      </c>
      <c r="F4" s="4" t="s">
        <v>52</v>
      </c>
      <c r="G4" s="4" t="s">
        <v>53</v>
      </c>
      <c r="H4" s="4" t="s">
        <v>63</v>
      </c>
      <c r="I4" s="4" t="s">
        <v>65</v>
      </c>
      <c r="J4" s="4" t="s">
        <v>66</v>
      </c>
      <c r="K4" s="4" t="s">
        <v>77</v>
      </c>
      <c r="L4" s="4" t="s">
        <v>81</v>
      </c>
      <c r="M4" s="4" t="s">
        <v>83</v>
      </c>
      <c r="N4" s="4" t="s">
        <v>85</v>
      </c>
      <c r="O4" s="4" t="s">
        <v>12</v>
      </c>
    </row>
    <row r="5" spans="1:15" x14ac:dyDescent="0.25">
      <c r="A5">
        <v>35030049</v>
      </c>
      <c r="B5" t="s">
        <v>50</v>
      </c>
      <c r="D5" s="4"/>
      <c r="E5" s="4">
        <v>10</v>
      </c>
      <c r="F5" s="4">
        <v>10</v>
      </c>
      <c r="G5" s="4">
        <v>35</v>
      </c>
      <c r="H5" s="4">
        <v>39.980000000000004</v>
      </c>
      <c r="I5" s="4"/>
      <c r="J5" s="4"/>
      <c r="K5" s="4"/>
      <c r="L5" s="4">
        <v>19.98</v>
      </c>
      <c r="M5" s="4"/>
      <c r="N5" s="4"/>
      <c r="O5" s="4">
        <v>114.96000000000001</v>
      </c>
    </row>
    <row r="6" spans="1:15" x14ac:dyDescent="0.25">
      <c r="B6" t="s">
        <v>68</v>
      </c>
      <c r="D6" s="4"/>
      <c r="E6" s="4"/>
      <c r="F6" s="4"/>
      <c r="G6" s="4"/>
      <c r="H6" s="4"/>
      <c r="I6" s="4">
        <v>80</v>
      </c>
      <c r="J6" s="4">
        <v>20</v>
      </c>
      <c r="K6" s="4">
        <v>9.98</v>
      </c>
      <c r="L6" s="4"/>
      <c r="M6" s="4"/>
      <c r="N6" s="4"/>
      <c r="O6" s="4">
        <v>109.98</v>
      </c>
    </row>
    <row r="7" spans="1:15" x14ac:dyDescent="0.25">
      <c r="B7" t="s">
        <v>67</v>
      </c>
      <c r="D7" s="4"/>
      <c r="E7" s="4"/>
      <c r="F7" s="4"/>
      <c r="G7" s="4"/>
      <c r="H7" s="4"/>
      <c r="I7" s="4"/>
      <c r="J7" s="4">
        <v>9</v>
      </c>
      <c r="K7" s="4">
        <v>19.940000000000001</v>
      </c>
      <c r="L7" s="4"/>
      <c r="M7" s="4">
        <v>30</v>
      </c>
      <c r="N7" s="4"/>
      <c r="O7" s="4">
        <v>58.94</v>
      </c>
    </row>
    <row r="8" spans="1:15" x14ac:dyDescent="0.25">
      <c r="B8" t="s">
        <v>24</v>
      </c>
      <c r="D8" s="4"/>
      <c r="E8" s="4">
        <v>10</v>
      </c>
      <c r="F8" s="4"/>
      <c r="G8" s="4"/>
      <c r="H8" s="4"/>
      <c r="I8" s="4"/>
      <c r="J8" s="4"/>
      <c r="K8" s="4"/>
      <c r="L8" s="4">
        <v>10</v>
      </c>
      <c r="M8" s="4"/>
      <c r="N8" s="4">
        <v>20</v>
      </c>
      <c r="O8" s="4">
        <v>40</v>
      </c>
    </row>
    <row r="9" spans="1:15" x14ac:dyDescent="0.25">
      <c r="B9" t="s">
        <v>47</v>
      </c>
      <c r="C9" s="4">
        <v>10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10</v>
      </c>
    </row>
    <row r="10" spans="1:15" x14ac:dyDescent="0.25">
      <c r="A10" t="s">
        <v>31</v>
      </c>
      <c r="B10"/>
      <c r="C10" s="4">
        <v>10</v>
      </c>
      <c r="D10" s="4"/>
      <c r="E10" s="4">
        <v>20</v>
      </c>
      <c r="F10" s="4">
        <v>10</v>
      </c>
      <c r="G10" s="4">
        <v>35</v>
      </c>
      <c r="H10" s="4">
        <v>39.980000000000004</v>
      </c>
      <c r="I10" s="4">
        <v>80</v>
      </c>
      <c r="J10" s="4">
        <v>29</v>
      </c>
      <c r="K10" s="4">
        <v>29.92</v>
      </c>
      <c r="L10" s="4">
        <v>29.98</v>
      </c>
      <c r="M10" s="4">
        <v>30</v>
      </c>
      <c r="N10" s="4">
        <v>20</v>
      </c>
      <c r="O10" s="4">
        <v>333.88</v>
      </c>
    </row>
    <row r="11" spans="1:15" x14ac:dyDescent="0.25">
      <c r="A11">
        <v>35030041</v>
      </c>
      <c r="B11" t="s">
        <v>27</v>
      </c>
      <c r="C11" s="4">
        <v>25</v>
      </c>
      <c r="D11" s="4">
        <v>24.45</v>
      </c>
      <c r="E11" s="4"/>
      <c r="F11" s="4">
        <v>25</v>
      </c>
      <c r="G11" s="4"/>
      <c r="H11" s="4"/>
      <c r="I11" s="4">
        <v>25</v>
      </c>
      <c r="J11" s="4"/>
      <c r="K11" s="4"/>
      <c r="L11" s="4"/>
      <c r="M11" s="4"/>
      <c r="N11" s="4"/>
      <c r="O11" s="4">
        <v>99.45</v>
      </c>
    </row>
    <row r="12" spans="1:15" x14ac:dyDescent="0.25">
      <c r="A12" t="s">
        <v>32</v>
      </c>
      <c r="B12"/>
      <c r="C12" s="4">
        <v>25</v>
      </c>
      <c r="D12" s="4">
        <v>24.45</v>
      </c>
      <c r="E12" s="4"/>
      <c r="F12" s="4">
        <v>25</v>
      </c>
      <c r="G12" s="4"/>
      <c r="H12" s="4"/>
      <c r="I12" s="4">
        <v>25</v>
      </c>
      <c r="J12" s="4"/>
      <c r="K12" s="4"/>
      <c r="L12" s="4"/>
      <c r="M12" s="4"/>
      <c r="N12" s="4"/>
      <c r="O12" s="4">
        <v>99.45</v>
      </c>
    </row>
    <row r="13" spans="1:15" x14ac:dyDescent="0.25">
      <c r="A13" t="s">
        <v>12</v>
      </c>
      <c r="B13"/>
      <c r="C13" s="4">
        <v>35</v>
      </c>
      <c r="D13" s="4">
        <v>24.45</v>
      </c>
      <c r="E13" s="4">
        <v>20</v>
      </c>
      <c r="F13" s="4">
        <v>35</v>
      </c>
      <c r="G13" s="4">
        <v>35</v>
      </c>
      <c r="H13" s="4">
        <v>39.980000000000004</v>
      </c>
      <c r="I13" s="4">
        <v>105</v>
      </c>
      <c r="J13" s="4">
        <v>29</v>
      </c>
      <c r="K13" s="4">
        <v>29.92</v>
      </c>
      <c r="L13" s="4">
        <v>29.98</v>
      </c>
      <c r="M13" s="4">
        <v>30</v>
      </c>
      <c r="N13" s="4">
        <v>20</v>
      </c>
      <c r="O13" s="4">
        <v>433.33</v>
      </c>
    </row>
    <row r="14" spans="1:15" x14ac:dyDescent="0.25">
      <c r="B14"/>
      <c r="C14"/>
    </row>
    <row r="15" spans="1:15" x14ac:dyDescent="0.25">
      <c r="B15"/>
      <c r="C15"/>
    </row>
    <row r="16" spans="1:15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</sheetData>
  <hyperlinks>
    <hyperlink ref="A1" location="Summary!A1" display="Summary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8"/>
  <sheetViews>
    <sheetView zoomScale="85" zoomScaleNormal="85" workbookViewId="0">
      <selection activeCell="C13" sqref="C13"/>
    </sheetView>
  </sheetViews>
  <sheetFormatPr defaultRowHeight="15" x14ac:dyDescent="0.25"/>
  <cols>
    <col min="1" max="1" width="28.28515625" customWidth="1"/>
    <col min="2" max="2" width="11.42578125" style="4" customWidth="1"/>
    <col min="3" max="3" width="16.85546875" style="4" bestFit="1" customWidth="1"/>
    <col min="4" max="14" width="16.85546875" bestFit="1" customWidth="1"/>
    <col min="15" max="15" width="14.28515625" bestFit="1" customWidth="1"/>
  </cols>
  <sheetData>
    <row r="1" spans="1:15" ht="26.25" x14ac:dyDescent="0.4">
      <c r="A1" s="3" t="s">
        <v>0</v>
      </c>
    </row>
    <row r="3" spans="1:15" x14ac:dyDescent="0.25">
      <c r="A3" s="2" t="s">
        <v>30</v>
      </c>
      <c r="B3"/>
      <c r="C3" s="5" t="s">
        <v>45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2" t="s">
        <v>16</v>
      </c>
      <c r="B4" s="2" t="s">
        <v>15</v>
      </c>
      <c r="C4" s="4" t="s">
        <v>46</v>
      </c>
      <c r="D4" s="4" t="s">
        <v>48</v>
      </c>
      <c r="E4" s="4" t="s">
        <v>51</v>
      </c>
      <c r="F4" s="4" t="s">
        <v>52</v>
      </c>
      <c r="G4" s="4" t="s">
        <v>53</v>
      </c>
      <c r="H4" s="4" t="s">
        <v>63</v>
      </c>
      <c r="I4" s="4" t="s">
        <v>65</v>
      </c>
      <c r="J4" s="4" t="s">
        <v>66</v>
      </c>
      <c r="K4" s="4" t="s">
        <v>77</v>
      </c>
      <c r="L4" s="4" t="s">
        <v>81</v>
      </c>
      <c r="M4" s="4" t="s">
        <v>83</v>
      </c>
      <c r="N4" s="4" t="s">
        <v>85</v>
      </c>
      <c r="O4" s="4" t="s">
        <v>12</v>
      </c>
    </row>
    <row r="5" spans="1:15" x14ac:dyDescent="0.25">
      <c r="A5" t="s">
        <v>50</v>
      </c>
      <c r="B5">
        <v>35030049</v>
      </c>
      <c r="D5" s="4"/>
      <c r="E5" s="4">
        <v>10</v>
      </c>
      <c r="F5" s="4">
        <v>10</v>
      </c>
      <c r="G5" s="4">
        <v>35</v>
      </c>
      <c r="H5" s="4">
        <v>39.980000000000004</v>
      </c>
      <c r="I5" s="4"/>
      <c r="J5" s="4"/>
      <c r="K5" s="4"/>
      <c r="L5" s="4">
        <v>19.98</v>
      </c>
      <c r="M5" s="4"/>
      <c r="N5" s="4"/>
      <c r="O5" s="4">
        <v>114.96000000000001</v>
      </c>
    </row>
    <row r="6" spans="1:15" x14ac:dyDescent="0.25">
      <c r="A6" t="s">
        <v>54</v>
      </c>
      <c r="B6"/>
      <c r="D6" s="4"/>
      <c r="E6" s="4">
        <v>10</v>
      </c>
      <c r="F6" s="4">
        <v>10</v>
      </c>
      <c r="G6" s="4">
        <v>35</v>
      </c>
      <c r="H6" s="4">
        <v>39.980000000000004</v>
      </c>
      <c r="I6" s="4"/>
      <c r="J6" s="4"/>
      <c r="K6" s="4"/>
      <c r="L6" s="4">
        <v>19.98</v>
      </c>
      <c r="M6" s="4"/>
      <c r="N6" s="4"/>
      <c r="O6" s="4">
        <v>114.96000000000001</v>
      </c>
    </row>
    <row r="7" spans="1:15" x14ac:dyDescent="0.25">
      <c r="A7" t="s">
        <v>68</v>
      </c>
      <c r="B7">
        <v>35030049</v>
      </c>
      <c r="D7" s="4"/>
      <c r="E7" s="4"/>
      <c r="F7" s="4"/>
      <c r="G7" s="4"/>
      <c r="H7" s="4"/>
      <c r="I7" s="4">
        <v>80</v>
      </c>
      <c r="J7" s="4">
        <v>20</v>
      </c>
      <c r="K7" s="4">
        <v>9.98</v>
      </c>
      <c r="L7" s="4"/>
      <c r="M7" s="4"/>
      <c r="N7" s="4"/>
      <c r="O7" s="4">
        <v>109.98</v>
      </c>
    </row>
    <row r="8" spans="1:15" x14ac:dyDescent="0.25">
      <c r="A8" t="s">
        <v>71</v>
      </c>
      <c r="B8"/>
      <c r="D8" s="4"/>
      <c r="E8" s="4"/>
      <c r="F8" s="4"/>
      <c r="G8" s="4"/>
      <c r="H8" s="4"/>
      <c r="I8" s="4">
        <v>80</v>
      </c>
      <c r="J8" s="4">
        <v>20</v>
      </c>
      <c r="K8" s="4">
        <v>9.98</v>
      </c>
      <c r="L8" s="4"/>
      <c r="M8" s="4"/>
      <c r="N8" s="4"/>
      <c r="O8" s="4">
        <v>109.98</v>
      </c>
    </row>
    <row r="9" spans="1:15" x14ac:dyDescent="0.25">
      <c r="A9" t="s">
        <v>27</v>
      </c>
      <c r="B9">
        <v>35030041</v>
      </c>
      <c r="C9" s="4">
        <v>25</v>
      </c>
      <c r="D9" s="4">
        <v>24.45</v>
      </c>
      <c r="E9" s="4"/>
      <c r="F9" s="4">
        <v>25</v>
      </c>
      <c r="G9" s="4"/>
      <c r="H9" s="4"/>
      <c r="I9" s="4">
        <v>25</v>
      </c>
      <c r="J9" s="4"/>
      <c r="K9" s="4"/>
      <c r="L9" s="4"/>
      <c r="M9" s="4"/>
      <c r="N9" s="4"/>
      <c r="O9" s="4">
        <v>99.45</v>
      </c>
    </row>
    <row r="10" spans="1:15" x14ac:dyDescent="0.25">
      <c r="A10" t="s">
        <v>33</v>
      </c>
      <c r="B10"/>
      <c r="C10" s="4">
        <v>25</v>
      </c>
      <c r="D10" s="4">
        <v>24.45</v>
      </c>
      <c r="E10" s="4"/>
      <c r="F10" s="4">
        <v>25</v>
      </c>
      <c r="G10" s="4"/>
      <c r="H10" s="4"/>
      <c r="I10" s="4">
        <v>25</v>
      </c>
      <c r="J10" s="4"/>
      <c r="K10" s="4"/>
      <c r="L10" s="4"/>
      <c r="M10" s="4"/>
      <c r="N10" s="4"/>
      <c r="O10" s="4">
        <v>99.45</v>
      </c>
    </row>
    <row r="11" spans="1:15" x14ac:dyDescent="0.25">
      <c r="A11" t="s">
        <v>67</v>
      </c>
      <c r="B11">
        <v>35030049</v>
      </c>
      <c r="D11" s="4"/>
      <c r="E11" s="4"/>
      <c r="F11" s="4"/>
      <c r="G11" s="4"/>
      <c r="H11" s="4"/>
      <c r="I11" s="4"/>
      <c r="J11" s="4">
        <v>9</v>
      </c>
      <c r="K11" s="4">
        <v>19.940000000000001</v>
      </c>
      <c r="L11" s="4"/>
      <c r="M11" s="4">
        <v>30</v>
      </c>
      <c r="N11" s="4"/>
      <c r="O11" s="4">
        <v>58.94</v>
      </c>
    </row>
    <row r="12" spans="1:15" x14ac:dyDescent="0.25">
      <c r="A12" t="s">
        <v>72</v>
      </c>
      <c r="B12"/>
      <c r="D12" s="4"/>
      <c r="E12" s="4"/>
      <c r="F12" s="4"/>
      <c r="G12" s="4"/>
      <c r="H12" s="4"/>
      <c r="I12" s="4"/>
      <c r="J12" s="4">
        <v>9</v>
      </c>
      <c r="K12" s="4">
        <v>19.940000000000001</v>
      </c>
      <c r="L12" s="4"/>
      <c r="M12" s="4">
        <v>30</v>
      </c>
      <c r="N12" s="4"/>
      <c r="O12" s="4">
        <v>58.94</v>
      </c>
    </row>
    <row r="13" spans="1:15" x14ac:dyDescent="0.25">
      <c r="A13" t="s">
        <v>24</v>
      </c>
      <c r="B13">
        <v>35030049</v>
      </c>
      <c r="D13" s="4"/>
      <c r="E13" s="4">
        <v>10</v>
      </c>
      <c r="F13" s="4"/>
      <c r="G13" s="4"/>
      <c r="H13" s="4"/>
      <c r="I13" s="4"/>
      <c r="J13" s="4"/>
      <c r="K13" s="4"/>
      <c r="L13" s="4">
        <v>10</v>
      </c>
      <c r="M13" s="4"/>
      <c r="N13" s="4">
        <v>20</v>
      </c>
      <c r="O13" s="4">
        <v>40</v>
      </c>
    </row>
    <row r="14" spans="1:15" x14ac:dyDescent="0.25">
      <c r="A14" t="s">
        <v>34</v>
      </c>
      <c r="B14"/>
      <c r="D14" s="4"/>
      <c r="E14" s="4">
        <v>10</v>
      </c>
      <c r="F14" s="4"/>
      <c r="G14" s="4"/>
      <c r="H14" s="4"/>
      <c r="I14" s="4"/>
      <c r="J14" s="4"/>
      <c r="K14" s="4"/>
      <c r="L14" s="4">
        <v>10</v>
      </c>
      <c r="M14" s="4"/>
      <c r="N14" s="4">
        <v>20</v>
      </c>
      <c r="O14" s="4">
        <v>40</v>
      </c>
    </row>
    <row r="15" spans="1:15" x14ac:dyDescent="0.25">
      <c r="A15" t="s">
        <v>47</v>
      </c>
      <c r="B15">
        <v>35030049</v>
      </c>
      <c r="C15" s="4">
        <v>10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10</v>
      </c>
    </row>
    <row r="16" spans="1:15" x14ac:dyDescent="0.25">
      <c r="A16" t="s">
        <v>55</v>
      </c>
      <c r="B16"/>
      <c r="C16" s="4">
        <v>10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v>10</v>
      </c>
    </row>
    <row r="17" spans="1:15" x14ac:dyDescent="0.25">
      <c r="A17" t="s">
        <v>12</v>
      </c>
      <c r="B17"/>
      <c r="C17" s="4">
        <v>35</v>
      </c>
      <c r="D17" s="4">
        <v>24.45</v>
      </c>
      <c r="E17" s="4">
        <v>20</v>
      </c>
      <c r="F17" s="4">
        <v>35</v>
      </c>
      <c r="G17" s="4">
        <v>35</v>
      </c>
      <c r="H17" s="4">
        <v>39.980000000000004</v>
      </c>
      <c r="I17" s="4">
        <v>105</v>
      </c>
      <c r="J17" s="4">
        <v>29</v>
      </c>
      <c r="K17" s="4">
        <v>29.92</v>
      </c>
      <c r="L17" s="4">
        <v>29.98</v>
      </c>
      <c r="M17" s="4">
        <v>30</v>
      </c>
      <c r="N17" s="4">
        <v>20</v>
      </c>
      <c r="O17" s="4">
        <v>433.33</v>
      </c>
    </row>
    <row r="18" spans="1:15" x14ac:dyDescent="0.25">
      <c r="B18"/>
      <c r="C18"/>
    </row>
    <row r="19" spans="1:15" x14ac:dyDescent="0.25">
      <c r="B19"/>
      <c r="C19"/>
    </row>
    <row r="20" spans="1:15" x14ac:dyDescent="0.25">
      <c r="B20"/>
      <c r="C20"/>
    </row>
    <row r="21" spans="1:15" x14ac:dyDescent="0.25">
      <c r="B21"/>
      <c r="C21"/>
    </row>
    <row r="22" spans="1:15" x14ac:dyDescent="0.25">
      <c r="B22"/>
      <c r="C22"/>
    </row>
    <row r="23" spans="1:15" x14ac:dyDescent="0.25">
      <c r="B23"/>
      <c r="C23"/>
    </row>
    <row r="24" spans="1:15" x14ac:dyDescent="0.25">
      <c r="B24"/>
      <c r="C24"/>
    </row>
    <row r="25" spans="1:15" x14ac:dyDescent="0.25">
      <c r="B25"/>
      <c r="C25"/>
    </row>
    <row r="26" spans="1:15" x14ac:dyDescent="0.25">
      <c r="B26"/>
      <c r="C26"/>
    </row>
    <row r="27" spans="1:15" x14ac:dyDescent="0.25">
      <c r="B27"/>
      <c r="C27"/>
    </row>
    <row r="28" spans="1:15" x14ac:dyDescent="0.25">
      <c r="B28"/>
      <c r="C28"/>
    </row>
    <row r="29" spans="1:15" x14ac:dyDescent="0.25">
      <c r="B29"/>
      <c r="C29"/>
    </row>
    <row r="30" spans="1:15" x14ac:dyDescent="0.25">
      <c r="B30"/>
      <c r="C30"/>
    </row>
    <row r="31" spans="1:15" x14ac:dyDescent="0.25">
      <c r="B31"/>
      <c r="C31"/>
    </row>
    <row r="32" spans="1:15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</sheetData>
  <hyperlinks>
    <hyperlink ref="A1" location="Summary!A1" display="Summary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1"/>
  <sheetViews>
    <sheetView zoomScale="85" zoomScaleNormal="85" workbookViewId="0">
      <selection activeCell="K25" sqref="K25"/>
    </sheetView>
  </sheetViews>
  <sheetFormatPr defaultRowHeight="15" x14ac:dyDescent="0.25"/>
  <cols>
    <col min="1" max="1" width="17.28515625" customWidth="1"/>
    <col min="2" max="2" width="34.5703125" style="4" customWidth="1"/>
    <col min="3" max="3" width="15" style="4" bestFit="1" customWidth="1"/>
    <col min="4" max="4" width="15.85546875" bestFit="1" customWidth="1"/>
    <col min="5" max="5" width="13.28515625" bestFit="1" customWidth="1"/>
    <col min="6" max="6" width="11.42578125" bestFit="1" customWidth="1"/>
    <col min="7" max="7" width="10.7109375" bestFit="1" customWidth="1"/>
    <col min="8" max="8" width="11" bestFit="1" customWidth="1"/>
    <col min="9" max="9" width="10.5703125" bestFit="1" customWidth="1"/>
    <col min="10" max="10" width="14.140625" bestFit="1" customWidth="1"/>
    <col min="11" max="11" width="16.85546875" bestFit="1" customWidth="1"/>
    <col min="12" max="12" width="14.85546875" bestFit="1" customWidth="1"/>
    <col min="13" max="13" width="16.85546875" bestFit="1" customWidth="1"/>
    <col min="14" max="14" width="16.140625" bestFit="1" customWidth="1"/>
    <col min="15" max="15" width="14.28515625" bestFit="1" customWidth="1"/>
  </cols>
  <sheetData>
    <row r="1" spans="1:15" ht="26.25" x14ac:dyDescent="0.4">
      <c r="A1" s="3" t="s">
        <v>0</v>
      </c>
    </row>
    <row r="3" spans="1:15" x14ac:dyDescent="0.25">
      <c r="A3" s="2" t="s">
        <v>30</v>
      </c>
      <c r="B3"/>
      <c r="C3" s="5" t="s">
        <v>45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2" t="s">
        <v>18</v>
      </c>
      <c r="B4" s="2" t="s">
        <v>16</v>
      </c>
      <c r="C4" s="4" t="s">
        <v>46</v>
      </c>
      <c r="D4" s="4" t="s">
        <v>48</v>
      </c>
      <c r="E4" s="4" t="s">
        <v>51</v>
      </c>
      <c r="F4" s="4" t="s">
        <v>52</v>
      </c>
      <c r="G4" s="4" t="s">
        <v>53</v>
      </c>
      <c r="H4" s="4" t="s">
        <v>63</v>
      </c>
      <c r="I4" s="4" t="s">
        <v>65</v>
      </c>
      <c r="J4" s="4" t="s">
        <v>66</v>
      </c>
      <c r="K4" s="4" t="s">
        <v>77</v>
      </c>
      <c r="L4" s="4" t="s">
        <v>81</v>
      </c>
      <c r="M4" s="4" t="s">
        <v>83</v>
      </c>
      <c r="N4" s="4" t="s">
        <v>85</v>
      </c>
      <c r="O4" s="4" t="s">
        <v>12</v>
      </c>
    </row>
    <row r="5" spans="1:15" x14ac:dyDescent="0.25">
      <c r="A5" t="s">
        <v>20</v>
      </c>
      <c r="B5" t="s">
        <v>50</v>
      </c>
      <c r="D5" s="4"/>
      <c r="E5" s="4">
        <v>10</v>
      </c>
      <c r="F5" s="4">
        <v>10</v>
      </c>
      <c r="G5" s="4">
        <v>35</v>
      </c>
      <c r="H5" s="4">
        <v>39.980000000000004</v>
      </c>
      <c r="I5" s="4"/>
      <c r="J5" s="4"/>
      <c r="K5" s="4"/>
      <c r="L5" s="4">
        <v>19.98</v>
      </c>
      <c r="M5" s="4"/>
      <c r="N5" s="4"/>
      <c r="O5" s="4">
        <v>114.96000000000001</v>
      </c>
    </row>
    <row r="6" spans="1:15" x14ac:dyDescent="0.25">
      <c r="B6" t="s">
        <v>67</v>
      </c>
      <c r="D6" s="4"/>
      <c r="E6" s="4"/>
      <c r="F6" s="4"/>
      <c r="G6" s="4"/>
      <c r="H6" s="4"/>
      <c r="I6" s="4"/>
      <c r="J6" s="4"/>
      <c r="K6" s="4">
        <v>19.940000000000001</v>
      </c>
      <c r="L6" s="4"/>
      <c r="M6" s="4">
        <v>30</v>
      </c>
      <c r="N6" s="4"/>
      <c r="O6" s="4">
        <v>49.94</v>
      </c>
    </row>
    <row r="7" spans="1:15" x14ac:dyDescent="0.25">
      <c r="B7" t="s">
        <v>68</v>
      </c>
      <c r="D7" s="4"/>
      <c r="E7" s="4"/>
      <c r="F7" s="4"/>
      <c r="G7" s="4"/>
      <c r="H7" s="4"/>
      <c r="I7" s="4"/>
      <c r="J7" s="4"/>
      <c r="K7" s="4">
        <v>9.98</v>
      </c>
      <c r="L7" s="4"/>
      <c r="M7" s="4"/>
      <c r="N7" s="4"/>
      <c r="O7" s="4">
        <v>9.98</v>
      </c>
    </row>
    <row r="8" spans="1:15" x14ac:dyDescent="0.25">
      <c r="A8" t="s">
        <v>35</v>
      </c>
      <c r="B8"/>
      <c r="D8" s="4"/>
      <c r="E8" s="4">
        <v>10</v>
      </c>
      <c r="F8" s="4">
        <v>10</v>
      </c>
      <c r="G8" s="4">
        <v>35</v>
      </c>
      <c r="H8" s="4">
        <v>39.980000000000004</v>
      </c>
      <c r="I8" s="4"/>
      <c r="J8" s="4"/>
      <c r="K8" s="4">
        <v>29.92</v>
      </c>
      <c r="L8" s="4">
        <v>19.98</v>
      </c>
      <c r="M8" s="4">
        <v>30</v>
      </c>
      <c r="N8" s="4"/>
      <c r="O8" s="4">
        <v>174.88</v>
      </c>
    </row>
    <row r="9" spans="1:15" x14ac:dyDescent="0.25">
      <c r="A9" t="s">
        <v>21</v>
      </c>
      <c r="B9" t="s">
        <v>68</v>
      </c>
      <c r="D9" s="4"/>
      <c r="E9" s="4"/>
      <c r="F9" s="4"/>
      <c r="G9" s="4"/>
      <c r="H9" s="4"/>
      <c r="I9" s="4">
        <v>80</v>
      </c>
      <c r="J9" s="4">
        <v>20</v>
      </c>
      <c r="K9" s="4"/>
      <c r="L9" s="4"/>
      <c r="M9" s="4"/>
      <c r="N9" s="4"/>
      <c r="O9" s="4">
        <v>100</v>
      </c>
    </row>
    <row r="10" spans="1:15" x14ac:dyDescent="0.25">
      <c r="A10" t="s">
        <v>37</v>
      </c>
      <c r="B10"/>
      <c r="D10" s="4"/>
      <c r="E10" s="4"/>
      <c r="F10" s="4"/>
      <c r="G10" s="4"/>
      <c r="H10" s="4"/>
      <c r="I10" s="4">
        <v>80</v>
      </c>
      <c r="J10" s="4">
        <v>20</v>
      </c>
      <c r="K10" s="4"/>
      <c r="L10" s="4"/>
      <c r="M10" s="4"/>
      <c r="N10" s="4"/>
      <c r="O10" s="4">
        <v>100</v>
      </c>
    </row>
    <row r="11" spans="1:15" x14ac:dyDescent="0.25">
      <c r="A11" t="s">
        <v>26</v>
      </c>
      <c r="B11" t="s">
        <v>27</v>
      </c>
      <c r="C11" s="4">
        <v>25</v>
      </c>
      <c r="D11" s="4">
        <v>24.45</v>
      </c>
      <c r="E11" s="4"/>
      <c r="F11" s="4">
        <v>25</v>
      </c>
      <c r="G11" s="4"/>
      <c r="H11" s="4"/>
      <c r="I11" s="4">
        <v>25</v>
      </c>
      <c r="J11" s="4"/>
      <c r="K11" s="4"/>
      <c r="L11" s="4"/>
      <c r="M11" s="4"/>
      <c r="N11" s="4"/>
      <c r="O11" s="4">
        <v>99.45</v>
      </c>
    </row>
    <row r="12" spans="1:15" x14ac:dyDescent="0.25">
      <c r="A12" t="s">
        <v>36</v>
      </c>
      <c r="B12"/>
      <c r="C12" s="4">
        <v>25</v>
      </c>
      <c r="D12" s="4">
        <v>24.45</v>
      </c>
      <c r="E12" s="4"/>
      <c r="F12" s="4">
        <v>25</v>
      </c>
      <c r="G12" s="4"/>
      <c r="H12" s="4"/>
      <c r="I12" s="4">
        <v>25</v>
      </c>
      <c r="J12" s="4"/>
      <c r="K12" s="4"/>
      <c r="L12" s="4"/>
      <c r="M12" s="4"/>
      <c r="N12" s="4"/>
      <c r="O12" s="4">
        <v>99.45</v>
      </c>
    </row>
    <row r="13" spans="1:15" x14ac:dyDescent="0.25">
      <c r="A13" t="s">
        <v>25</v>
      </c>
      <c r="B13" t="s">
        <v>24</v>
      </c>
      <c r="D13" s="4"/>
      <c r="E13" s="4">
        <v>10</v>
      </c>
      <c r="F13" s="4"/>
      <c r="G13" s="4"/>
      <c r="H13" s="4"/>
      <c r="I13" s="4"/>
      <c r="J13" s="4"/>
      <c r="K13" s="4"/>
      <c r="L13" s="4">
        <v>10</v>
      </c>
      <c r="M13" s="4"/>
      <c r="N13" s="4">
        <v>20</v>
      </c>
      <c r="O13" s="4">
        <v>40</v>
      </c>
    </row>
    <row r="14" spans="1:15" x14ac:dyDescent="0.25">
      <c r="A14" t="s">
        <v>38</v>
      </c>
      <c r="B14"/>
      <c r="D14" s="4"/>
      <c r="E14" s="4">
        <v>10</v>
      </c>
      <c r="F14" s="4"/>
      <c r="G14" s="4"/>
      <c r="H14" s="4"/>
      <c r="I14" s="4"/>
      <c r="J14" s="4"/>
      <c r="K14" s="4"/>
      <c r="L14" s="4">
        <v>10</v>
      </c>
      <c r="M14" s="4"/>
      <c r="N14" s="4">
        <v>20</v>
      </c>
      <c r="O14" s="4">
        <v>40</v>
      </c>
    </row>
    <row r="15" spans="1:15" x14ac:dyDescent="0.25">
      <c r="A15" t="s">
        <v>23</v>
      </c>
      <c r="B15" t="s">
        <v>47</v>
      </c>
      <c r="C15" s="4">
        <v>10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10</v>
      </c>
    </row>
    <row r="16" spans="1:15" x14ac:dyDescent="0.25">
      <c r="A16" t="s">
        <v>39</v>
      </c>
      <c r="B16"/>
      <c r="C16" s="4">
        <v>10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v>10</v>
      </c>
    </row>
    <row r="17" spans="1:15" x14ac:dyDescent="0.25">
      <c r="A17" t="s">
        <v>13</v>
      </c>
      <c r="B17" t="s">
        <v>67</v>
      </c>
      <c r="D17" s="4"/>
      <c r="E17" s="4"/>
      <c r="F17" s="4"/>
      <c r="G17" s="4"/>
      <c r="H17" s="4"/>
      <c r="I17" s="4"/>
      <c r="J17" s="4">
        <v>9</v>
      </c>
      <c r="K17" s="4"/>
      <c r="L17" s="4"/>
      <c r="M17" s="4"/>
      <c r="N17" s="4"/>
      <c r="O17" s="4">
        <v>9</v>
      </c>
    </row>
    <row r="18" spans="1:15" x14ac:dyDescent="0.25">
      <c r="A18" t="s">
        <v>14</v>
      </c>
      <c r="B18"/>
      <c r="D18" s="4"/>
      <c r="E18" s="4"/>
      <c r="F18" s="4"/>
      <c r="G18" s="4"/>
      <c r="H18" s="4"/>
      <c r="I18" s="4"/>
      <c r="J18" s="4">
        <v>9</v>
      </c>
      <c r="K18" s="4"/>
      <c r="L18" s="4"/>
      <c r="M18" s="4"/>
      <c r="N18" s="4"/>
      <c r="O18" s="4">
        <v>9</v>
      </c>
    </row>
    <row r="19" spans="1:15" x14ac:dyDescent="0.25">
      <c r="A19" t="s">
        <v>12</v>
      </c>
      <c r="B19"/>
      <c r="C19" s="4">
        <v>35</v>
      </c>
      <c r="D19" s="4">
        <v>24.45</v>
      </c>
      <c r="E19" s="4">
        <v>20</v>
      </c>
      <c r="F19" s="4">
        <v>35</v>
      </c>
      <c r="G19" s="4">
        <v>35</v>
      </c>
      <c r="H19" s="4">
        <v>39.980000000000004</v>
      </c>
      <c r="I19" s="4">
        <v>105</v>
      </c>
      <c r="J19" s="4">
        <v>29</v>
      </c>
      <c r="K19" s="4">
        <v>29.92</v>
      </c>
      <c r="L19" s="4">
        <v>29.98</v>
      </c>
      <c r="M19" s="4">
        <v>30</v>
      </c>
      <c r="N19" s="4">
        <v>20</v>
      </c>
      <c r="O19" s="4">
        <v>433.33</v>
      </c>
    </row>
    <row r="20" spans="1:15" x14ac:dyDescent="0.25">
      <c r="B20"/>
      <c r="C20"/>
    </row>
    <row r="21" spans="1:15" x14ac:dyDescent="0.25">
      <c r="B21"/>
      <c r="C21"/>
    </row>
    <row r="22" spans="1:15" x14ac:dyDescent="0.25">
      <c r="B22"/>
      <c r="C22"/>
    </row>
    <row r="23" spans="1:15" x14ac:dyDescent="0.25">
      <c r="B23"/>
      <c r="C23"/>
    </row>
    <row r="24" spans="1:15" x14ac:dyDescent="0.25">
      <c r="B24"/>
      <c r="C24"/>
    </row>
    <row r="25" spans="1:15" x14ac:dyDescent="0.25">
      <c r="B25"/>
      <c r="C25"/>
    </row>
    <row r="26" spans="1:15" x14ac:dyDescent="0.25">
      <c r="B26"/>
      <c r="C26"/>
    </row>
    <row r="27" spans="1:15" x14ac:dyDescent="0.25">
      <c r="B27"/>
      <c r="C27"/>
    </row>
    <row r="28" spans="1:15" x14ac:dyDescent="0.25">
      <c r="B28"/>
      <c r="C28"/>
    </row>
    <row r="29" spans="1:15" x14ac:dyDescent="0.25">
      <c r="B29"/>
      <c r="C29"/>
    </row>
    <row r="30" spans="1:15" x14ac:dyDescent="0.25">
      <c r="B30"/>
      <c r="C30"/>
    </row>
    <row r="31" spans="1:15" x14ac:dyDescent="0.25">
      <c r="B31"/>
      <c r="C31"/>
    </row>
    <row r="32" spans="1:15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</sheetData>
  <hyperlinks>
    <hyperlink ref="A1" location="Summary!A1" display="Summary" xr:uid="{00000000-0004-0000-04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2"/>
  <sheetViews>
    <sheetView zoomScale="70" zoomScaleNormal="70" workbookViewId="0">
      <selection activeCell="C17" sqref="C17"/>
    </sheetView>
  </sheetViews>
  <sheetFormatPr defaultRowHeight="15" x14ac:dyDescent="0.25"/>
  <cols>
    <col min="1" max="1" width="16.85546875" customWidth="1"/>
    <col min="2" max="2" width="38.28515625" style="4" customWidth="1"/>
    <col min="3" max="3" width="34.5703125" style="4" customWidth="1"/>
    <col min="4" max="11" width="16.85546875" bestFit="1" customWidth="1"/>
    <col min="12" max="12" width="16.85546875" customWidth="1"/>
    <col min="13" max="15" width="16.85546875" bestFit="1" customWidth="1"/>
    <col min="16" max="16" width="14.140625" customWidth="1"/>
    <col min="17" max="22" width="15.85546875" bestFit="1" customWidth="1"/>
    <col min="23" max="23" width="15.85546875" customWidth="1"/>
    <col min="24" max="28" width="15.85546875" bestFit="1" customWidth="1"/>
    <col min="29" max="29" width="20.85546875" bestFit="1" customWidth="1"/>
  </cols>
  <sheetData>
    <row r="1" spans="1:16" ht="26.25" x14ac:dyDescent="0.4">
      <c r="A1" s="3" t="s">
        <v>0</v>
      </c>
    </row>
    <row r="3" spans="1:16" x14ac:dyDescent="0.25">
      <c r="A3" s="2" t="s">
        <v>44</v>
      </c>
      <c r="B3"/>
      <c r="C3"/>
      <c r="D3" s="5" t="s">
        <v>45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2" t="s">
        <v>18</v>
      </c>
      <c r="B4" s="2" t="s">
        <v>17</v>
      </c>
      <c r="C4" s="2" t="s">
        <v>16</v>
      </c>
      <c r="D4" s="4" t="s">
        <v>46</v>
      </c>
      <c r="E4" s="4" t="s">
        <v>48</v>
      </c>
      <c r="F4" s="4" t="s">
        <v>51</v>
      </c>
      <c r="G4" s="4" t="s">
        <v>52</v>
      </c>
      <c r="H4" s="4" t="s">
        <v>53</v>
      </c>
      <c r="I4" s="4" t="s">
        <v>63</v>
      </c>
      <c r="J4" s="4" t="s">
        <v>65</v>
      </c>
      <c r="K4" s="4" t="s">
        <v>66</v>
      </c>
      <c r="L4" s="4" t="s">
        <v>77</v>
      </c>
      <c r="M4" s="4" t="s">
        <v>81</v>
      </c>
      <c r="N4" s="4" t="s">
        <v>83</v>
      </c>
      <c r="O4" s="4" t="s">
        <v>85</v>
      </c>
      <c r="P4" s="4" t="s">
        <v>12</v>
      </c>
    </row>
    <row r="5" spans="1:16" x14ac:dyDescent="0.25">
      <c r="A5" t="s">
        <v>20</v>
      </c>
      <c r="B5" t="s">
        <v>78</v>
      </c>
      <c r="C5" t="s">
        <v>50</v>
      </c>
      <c r="D5" s="4"/>
      <c r="E5" s="4"/>
      <c r="F5" s="4">
        <v>10</v>
      </c>
      <c r="G5" s="4">
        <v>10</v>
      </c>
      <c r="H5" s="4">
        <v>35</v>
      </c>
      <c r="I5" s="4">
        <v>39.980000000000004</v>
      </c>
      <c r="J5" s="4"/>
      <c r="K5" s="4"/>
      <c r="L5" s="4"/>
      <c r="M5" s="4">
        <v>19.98</v>
      </c>
      <c r="N5" s="4"/>
      <c r="O5" s="4"/>
      <c r="P5" s="4">
        <v>114.96000000000001</v>
      </c>
    </row>
    <row r="6" spans="1:16" x14ac:dyDescent="0.25">
      <c r="B6"/>
      <c r="C6" t="s">
        <v>67</v>
      </c>
      <c r="D6" s="4"/>
      <c r="E6" s="4"/>
      <c r="F6" s="4"/>
      <c r="G6" s="4"/>
      <c r="H6" s="4"/>
      <c r="I6" s="4"/>
      <c r="J6" s="4"/>
      <c r="K6" s="4"/>
      <c r="L6" s="4">
        <v>19.940000000000001</v>
      </c>
      <c r="M6" s="4"/>
      <c r="N6" s="4">
        <v>30</v>
      </c>
      <c r="O6" s="4"/>
      <c r="P6" s="4">
        <v>49.94</v>
      </c>
    </row>
    <row r="7" spans="1:16" x14ac:dyDescent="0.25">
      <c r="B7"/>
      <c r="C7" t="s">
        <v>68</v>
      </c>
      <c r="D7" s="4"/>
      <c r="E7" s="4"/>
      <c r="F7" s="4"/>
      <c r="G7" s="4"/>
      <c r="H7" s="4"/>
      <c r="I7" s="4"/>
      <c r="J7" s="4"/>
      <c r="K7" s="4"/>
      <c r="L7" s="4">
        <v>9.98</v>
      </c>
      <c r="M7" s="4"/>
      <c r="N7" s="4"/>
      <c r="O7" s="4"/>
      <c r="P7" s="4">
        <v>9.98</v>
      </c>
    </row>
    <row r="8" spans="1:16" x14ac:dyDescent="0.25">
      <c r="B8" t="s">
        <v>79</v>
      </c>
      <c r="C8"/>
      <c r="D8" s="4"/>
      <c r="E8" s="4"/>
      <c r="F8" s="4">
        <v>10</v>
      </c>
      <c r="G8" s="4">
        <v>10</v>
      </c>
      <c r="H8" s="4">
        <v>35</v>
      </c>
      <c r="I8" s="4">
        <v>39.980000000000004</v>
      </c>
      <c r="J8" s="4"/>
      <c r="K8" s="4"/>
      <c r="L8" s="4">
        <v>29.92</v>
      </c>
      <c r="M8" s="4">
        <v>19.98</v>
      </c>
      <c r="N8" s="4">
        <v>30</v>
      </c>
      <c r="O8" s="4"/>
      <c r="P8" s="4">
        <v>174.88</v>
      </c>
    </row>
    <row r="9" spans="1:16" x14ac:dyDescent="0.25">
      <c r="A9" t="s">
        <v>35</v>
      </c>
      <c r="B9"/>
      <c r="C9"/>
      <c r="D9" s="4"/>
      <c r="E9" s="4"/>
      <c r="F9" s="4">
        <v>10</v>
      </c>
      <c r="G9" s="4">
        <v>10</v>
      </c>
      <c r="H9" s="4">
        <v>35</v>
      </c>
      <c r="I9" s="4">
        <v>39.980000000000004</v>
      </c>
      <c r="J9" s="4"/>
      <c r="K9" s="4"/>
      <c r="L9" s="4">
        <v>29.92</v>
      </c>
      <c r="M9" s="4">
        <v>19.98</v>
      </c>
      <c r="N9" s="4">
        <v>30</v>
      </c>
      <c r="O9" s="4"/>
      <c r="P9" s="4">
        <v>174.88</v>
      </c>
    </row>
    <row r="10" spans="1:16" x14ac:dyDescent="0.25">
      <c r="A10" t="s">
        <v>21</v>
      </c>
      <c r="B10" t="s">
        <v>69</v>
      </c>
      <c r="C10" t="s">
        <v>68</v>
      </c>
      <c r="D10" s="4"/>
      <c r="E10" s="4"/>
      <c r="F10" s="4"/>
      <c r="G10" s="4"/>
      <c r="H10" s="4"/>
      <c r="I10" s="4"/>
      <c r="J10" s="4">
        <v>80</v>
      </c>
      <c r="K10" s="4">
        <v>20</v>
      </c>
      <c r="L10" s="4"/>
      <c r="M10" s="4"/>
      <c r="N10" s="4"/>
      <c r="O10" s="4"/>
      <c r="P10" s="4">
        <v>100</v>
      </c>
    </row>
    <row r="11" spans="1:16" x14ac:dyDescent="0.25">
      <c r="B11" t="s">
        <v>73</v>
      </c>
      <c r="C11"/>
      <c r="D11" s="4"/>
      <c r="E11" s="4"/>
      <c r="F11" s="4"/>
      <c r="G11" s="4"/>
      <c r="H11" s="4"/>
      <c r="I11" s="4"/>
      <c r="J11" s="4">
        <v>80</v>
      </c>
      <c r="K11" s="4">
        <v>20</v>
      </c>
      <c r="L11" s="4"/>
      <c r="M11" s="4"/>
      <c r="N11" s="4"/>
      <c r="O11" s="4"/>
      <c r="P11" s="4">
        <v>100</v>
      </c>
    </row>
    <row r="12" spans="1:16" x14ac:dyDescent="0.25">
      <c r="A12" t="s">
        <v>37</v>
      </c>
      <c r="B12"/>
      <c r="C12"/>
      <c r="D12" s="4"/>
      <c r="E12" s="4"/>
      <c r="F12" s="4"/>
      <c r="G12" s="4"/>
      <c r="H12" s="4"/>
      <c r="I12" s="4"/>
      <c r="J12" s="4">
        <v>80</v>
      </c>
      <c r="K12" s="4">
        <v>20</v>
      </c>
      <c r="L12" s="4"/>
      <c r="M12" s="4"/>
      <c r="N12" s="4"/>
      <c r="O12" s="4"/>
      <c r="P12" s="4">
        <v>100</v>
      </c>
    </row>
    <row r="13" spans="1:16" x14ac:dyDescent="0.25">
      <c r="A13" t="s">
        <v>26</v>
      </c>
      <c r="B13" t="s">
        <v>28</v>
      </c>
      <c r="C13" t="s">
        <v>27</v>
      </c>
      <c r="D13" s="4"/>
      <c r="E13" s="4"/>
      <c r="F13" s="4"/>
      <c r="G13" s="4">
        <v>25</v>
      </c>
      <c r="H13" s="4"/>
      <c r="I13" s="4"/>
      <c r="J13" s="4">
        <v>25</v>
      </c>
      <c r="K13" s="4"/>
      <c r="L13" s="4"/>
      <c r="M13" s="4"/>
      <c r="N13" s="4"/>
      <c r="O13" s="4"/>
      <c r="P13" s="4">
        <v>50</v>
      </c>
    </row>
    <row r="14" spans="1:16" x14ac:dyDescent="0.25">
      <c r="B14" t="s">
        <v>40</v>
      </c>
      <c r="C14"/>
      <c r="D14" s="4"/>
      <c r="E14" s="4"/>
      <c r="F14" s="4"/>
      <c r="G14" s="4">
        <v>25</v>
      </c>
      <c r="H14" s="4"/>
      <c r="I14" s="4"/>
      <c r="J14" s="4">
        <v>25</v>
      </c>
      <c r="K14" s="4"/>
      <c r="L14" s="4"/>
      <c r="M14" s="4"/>
      <c r="N14" s="4"/>
      <c r="O14" s="4"/>
      <c r="P14" s="4">
        <v>50</v>
      </c>
    </row>
    <row r="15" spans="1:16" x14ac:dyDescent="0.25">
      <c r="B15" t="s">
        <v>29</v>
      </c>
      <c r="C15" t="s">
        <v>27</v>
      </c>
      <c r="D15" s="4">
        <v>25</v>
      </c>
      <c r="E15" s="4">
        <v>24.45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49.45</v>
      </c>
    </row>
    <row r="16" spans="1:16" x14ac:dyDescent="0.25">
      <c r="B16" t="s">
        <v>41</v>
      </c>
      <c r="C16"/>
      <c r="D16" s="4">
        <v>25</v>
      </c>
      <c r="E16" s="4">
        <v>24.45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49.45</v>
      </c>
    </row>
    <row r="17" spans="1:16" x14ac:dyDescent="0.25">
      <c r="A17" t="s">
        <v>36</v>
      </c>
      <c r="B17"/>
      <c r="C17"/>
      <c r="D17" s="4">
        <v>25</v>
      </c>
      <c r="E17" s="4">
        <v>24.45</v>
      </c>
      <c r="F17" s="4"/>
      <c r="G17" s="4">
        <v>25</v>
      </c>
      <c r="H17" s="4"/>
      <c r="I17" s="4"/>
      <c r="J17" s="4">
        <v>25</v>
      </c>
      <c r="K17" s="4"/>
      <c r="L17" s="4"/>
      <c r="M17" s="4"/>
      <c r="N17" s="4"/>
      <c r="O17" s="4"/>
      <c r="P17" s="4">
        <v>99.45</v>
      </c>
    </row>
    <row r="18" spans="1:16" x14ac:dyDescent="0.25">
      <c r="A18" t="s">
        <v>25</v>
      </c>
      <c r="B18" t="s">
        <v>49</v>
      </c>
      <c r="C18" t="s">
        <v>24</v>
      </c>
      <c r="D18" s="4"/>
      <c r="E18" s="4"/>
      <c r="F18" s="4">
        <v>10</v>
      </c>
      <c r="G18" s="4"/>
      <c r="H18" s="4"/>
      <c r="I18" s="4"/>
      <c r="J18" s="4"/>
      <c r="K18" s="4"/>
      <c r="L18" s="4"/>
      <c r="M18" s="4">
        <v>10</v>
      </c>
      <c r="N18" s="4"/>
      <c r="O18" s="4">
        <v>20</v>
      </c>
      <c r="P18" s="4">
        <v>40</v>
      </c>
    </row>
    <row r="19" spans="1:16" x14ac:dyDescent="0.25">
      <c r="B19" t="s">
        <v>56</v>
      </c>
      <c r="C19"/>
      <c r="D19" s="4"/>
      <c r="E19" s="4"/>
      <c r="F19" s="4">
        <v>10</v>
      </c>
      <c r="G19" s="4"/>
      <c r="H19" s="4"/>
      <c r="I19" s="4"/>
      <c r="J19" s="4"/>
      <c r="K19" s="4"/>
      <c r="L19" s="4"/>
      <c r="M19" s="4">
        <v>10</v>
      </c>
      <c r="N19" s="4"/>
      <c r="O19" s="4">
        <v>20</v>
      </c>
      <c r="P19" s="4">
        <v>40</v>
      </c>
    </row>
    <row r="20" spans="1:16" x14ac:dyDescent="0.25">
      <c r="A20" t="s">
        <v>38</v>
      </c>
      <c r="B20"/>
      <c r="C20"/>
      <c r="D20" s="4"/>
      <c r="E20" s="4"/>
      <c r="F20" s="4">
        <v>10</v>
      </c>
      <c r="G20" s="4"/>
      <c r="H20" s="4"/>
      <c r="I20" s="4"/>
      <c r="J20" s="4"/>
      <c r="K20" s="4"/>
      <c r="L20" s="4"/>
      <c r="M20" s="4">
        <v>10</v>
      </c>
      <c r="N20" s="4"/>
      <c r="O20" s="4">
        <v>20</v>
      </c>
      <c r="P20" s="4">
        <v>40</v>
      </c>
    </row>
    <row r="21" spans="1:16" x14ac:dyDescent="0.25">
      <c r="A21" t="s">
        <v>23</v>
      </c>
      <c r="B21" t="s">
        <v>22</v>
      </c>
      <c r="C21" t="s">
        <v>47</v>
      </c>
      <c r="D21" s="4">
        <v>10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v>10</v>
      </c>
    </row>
    <row r="22" spans="1:16" x14ac:dyDescent="0.25">
      <c r="B22" t="s">
        <v>42</v>
      </c>
      <c r="C22"/>
      <c r="D22" s="4">
        <v>10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v>10</v>
      </c>
    </row>
    <row r="23" spans="1:16" x14ac:dyDescent="0.25">
      <c r="A23" t="s">
        <v>39</v>
      </c>
      <c r="B23"/>
      <c r="C23"/>
      <c r="D23" s="4">
        <v>10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v>10</v>
      </c>
    </row>
    <row r="24" spans="1:16" x14ac:dyDescent="0.25">
      <c r="A24" t="s">
        <v>13</v>
      </c>
      <c r="B24" t="s">
        <v>70</v>
      </c>
      <c r="C24" t="s">
        <v>67</v>
      </c>
      <c r="D24" s="4"/>
      <c r="E24" s="4"/>
      <c r="F24" s="4"/>
      <c r="G24" s="4"/>
      <c r="H24" s="4"/>
      <c r="I24" s="4"/>
      <c r="J24" s="4"/>
      <c r="K24" s="4">
        <v>9</v>
      </c>
      <c r="L24" s="4"/>
      <c r="M24" s="4"/>
      <c r="N24" s="4"/>
      <c r="O24" s="4"/>
      <c r="P24" s="4">
        <v>9</v>
      </c>
    </row>
    <row r="25" spans="1:16" x14ac:dyDescent="0.25">
      <c r="B25" t="s">
        <v>74</v>
      </c>
      <c r="C25"/>
      <c r="D25" s="4"/>
      <c r="E25" s="4"/>
      <c r="F25" s="4"/>
      <c r="G25" s="4"/>
      <c r="H25" s="4"/>
      <c r="I25" s="4"/>
      <c r="J25" s="4"/>
      <c r="K25" s="4">
        <v>9</v>
      </c>
      <c r="L25" s="4"/>
      <c r="M25" s="4"/>
      <c r="N25" s="4"/>
      <c r="O25" s="4"/>
      <c r="P25" s="4">
        <v>9</v>
      </c>
    </row>
    <row r="26" spans="1:16" x14ac:dyDescent="0.25">
      <c r="A26" t="s">
        <v>14</v>
      </c>
      <c r="B26"/>
      <c r="C26"/>
      <c r="D26" s="4"/>
      <c r="E26" s="4"/>
      <c r="F26" s="4"/>
      <c r="G26" s="4"/>
      <c r="H26" s="4"/>
      <c r="I26" s="4"/>
      <c r="J26" s="4"/>
      <c r="K26" s="4">
        <v>9</v>
      </c>
      <c r="L26" s="4"/>
      <c r="M26" s="4"/>
      <c r="N26" s="4"/>
      <c r="O26" s="4"/>
      <c r="P26" s="4">
        <v>9</v>
      </c>
    </row>
    <row r="27" spans="1:16" x14ac:dyDescent="0.25">
      <c r="A27" t="s">
        <v>12</v>
      </c>
      <c r="B27"/>
      <c r="C27"/>
      <c r="D27" s="4">
        <v>35</v>
      </c>
      <c r="E27" s="4">
        <v>24.45</v>
      </c>
      <c r="F27" s="4">
        <v>20</v>
      </c>
      <c r="G27" s="4">
        <v>35</v>
      </c>
      <c r="H27" s="4">
        <v>35</v>
      </c>
      <c r="I27" s="4">
        <v>39.980000000000004</v>
      </c>
      <c r="J27" s="4">
        <v>105</v>
      </c>
      <c r="K27" s="4">
        <v>29</v>
      </c>
      <c r="L27" s="4">
        <v>29.92</v>
      </c>
      <c r="M27" s="4">
        <v>29.98</v>
      </c>
      <c r="N27" s="4">
        <v>30</v>
      </c>
      <c r="O27" s="4">
        <v>20</v>
      </c>
      <c r="P27" s="4">
        <v>433.33</v>
      </c>
    </row>
    <row r="28" spans="1:16" x14ac:dyDescent="0.25">
      <c r="B28"/>
      <c r="C28"/>
    </row>
    <row r="29" spans="1:16" x14ac:dyDescent="0.25">
      <c r="B29"/>
      <c r="C29"/>
    </row>
    <row r="30" spans="1:16" x14ac:dyDescent="0.25">
      <c r="B30"/>
      <c r="C30"/>
    </row>
    <row r="31" spans="1:16" x14ac:dyDescent="0.25">
      <c r="B31"/>
      <c r="C31"/>
    </row>
    <row r="32" spans="1:16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</sheetData>
  <hyperlinks>
    <hyperlink ref="A1" location="Summary!A1" display="Summary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96"/>
  <sheetViews>
    <sheetView zoomScale="70" zoomScaleNormal="70" workbookViewId="0">
      <selection activeCell="B1" sqref="B1"/>
    </sheetView>
  </sheetViews>
  <sheetFormatPr defaultRowHeight="15" x14ac:dyDescent="0.25"/>
  <cols>
    <col min="1" max="1" width="19.7109375" bestFit="1" customWidth="1"/>
    <col min="2" max="2" width="37.28515625" style="4" customWidth="1"/>
    <col min="3" max="3" width="34.85546875" style="4" customWidth="1"/>
    <col min="4" max="27" width="16.85546875" bestFit="1" customWidth="1"/>
    <col min="28" max="28" width="15.85546875" customWidth="1"/>
    <col min="29" max="29" width="20.42578125" customWidth="1"/>
  </cols>
  <sheetData>
    <row r="1" spans="1:29" ht="26.25" x14ac:dyDescent="0.4">
      <c r="A1" s="3" t="s">
        <v>0</v>
      </c>
    </row>
    <row r="3" spans="1:29" x14ac:dyDescent="0.25">
      <c r="B3"/>
      <c r="C3"/>
      <c r="D3" s="5" t="s">
        <v>45</v>
      </c>
      <c r="E3" s="2" t="s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25">
      <c r="B4"/>
      <c r="C4"/>
      <c r="D4" s="4" t="s">
        <v>46</v>
      </c>
      <c r="E4" s="4"/>
      <c r="F4" s="4" t="s">
        <v>48</v>
      </c>
      <c r="G4" s="4"/>
      <c r="H4" s="4" t="s">
        <v>51</v>
      </c>
      <c r="I4" s="4"/>
      <c r="J4" s="4" t="s">
        <v>52</v>
      </c>
      <c r="K4" s="4"/>
      <c r="L4" s="4" t="s">
        <v>53</v>
      </c>
      <c r="M4" s="4"/>
      <c r="N4" s="4" t="s">
        <v>63</v>
      </c>
      <c r="O4" s="4"/>
      <c r="P4" s="4" t="s">
        <v>65</v>
      </c>
      <c r="Q4" s="4"/>
      <c r="R4" s="4" t="s">
        <v>66</v>
      </c>
      <c r="S4" s="4"/>
      <c r="T4" s="4" t="s">
        <v>77</v>
      </c>
      <c r="U4" s="4"/>
      <c r="V4" s="4" t="s">
        <v>81</v>
      </c>
      <c r="W4" s="4"/>
      <c r="X4" s="4" t="s">
        <v>83</v>
      </c>
      <c r="Y4" s="4"/>
      <c r="Z4" s="4" t="s">
        <v>85</v>
      </c>
      <c r="AA4" s="4"/>
      <c r="AB4" s="4" t="s">
        <v>43</v>
      </c>
      <c r="AC4" s="4" t="s">
        <v>57</v>
      </c>
    </row>
    <row r="5" spans="1:29" x14ac:dyDescent="0.25">
      <c r="A5" s="2" t="s">
        <v>18</v>
      </c>
      <c r="B5" s="2" t="s">
        <v>16</v>
      </c>
      <c r="C5" s="2" t="s">
        <v>17</v>
      </c>
      <c r="D5" t="s">
        <v>44</v>
      </c>
      <c r="E5" t="s">
        <v>19</v>
      </c>
      <c r="F5" t="s">
        <v>44</v>
      </c>
      <c r="G5" t="s">
        <v>19</v>
      </c>
      <c r="H5" t="s">
        <v>44</v>
      </c>
      <c r="I5" t="s">
        <v>19</v>
      </c>
      <c r="J5" t="s">
        <v>44</v>
      </c>
      <c r="K5" t="s">
        <v>19</v>
      </c>
      <c r="L5" t="s">
        <v>44</v>
      </c>
      <c r="M5" t="s">
        <v>19</v>
      </c>
      <c r="N5" t="s">
        <v>44</v>
      </c>
      <c r="O5" t="s">
        <v>19</v>
      </c>
      <c r="P5" t="s">
        <v>44</v>
      </c>
      <c r="Q5" t="s">
        <v>19</v>
      </c>
      <c r="R5" t="s">
        <v>44</v>
      </c>
      <c r="S5" t="s">
        <v>19</v>
      </c>
      <c r="T5" t="s">
        <v>44</v>
      </c>
      <c r="U5" t="s">
        <v>19</v>
      </c>
      <c r="V5" t="s">
        <v>44</v>
      </c>
      <c r="W5" t="s">
        <v>19</v>
      </c>
      <c r="X5" t="s">
        <v>44</v>
      </c>
      <c r="Y5" t="s">
        <v>19</v>
      </c>
      <c r="Z5" t="s">
        <v>44</v>
      </c>
      <c r="AA5" t="s">
        <v>19</v>
      </c>
      <c r="AB5" s="4"/>
      <c r="AC5" s="4"/>
    </row>
    <row r="6" spans="1:29" x14ac:dyDescent="0.25">
      <c r="A6" t="s">
        <v>20</v>
      </c>
      <c r="B6" t="s">
        <v>50</v>
      </c>
      <c r="C6" t="s">
        <v>78</v>
      </c>
      <c r="D6" s="4"/>
      <c r="E6" s="4"/>
      <c r="F6" s="4"/>
      <c r="G6" s="4"/>
      <c r="H6" s="4">
        <v>10</v>
      </c>
      <c r="I6" s="4">
        <v>79500</v>
      </c>
      <c r="J6" s="4">
        <v>10</v>
      </c>
      <c r="K6" s="4">
        <v>79022</v>
      </c>
      <c r="L6" s="4">
        <v>35</v>
      </c>
      <c r="M6" s="4">
        <v>278972</v>
      </c>
      <c r="N6" s="4">
        <v>39.980000000000004</v>
      </c>
      <c r="O6" s="4">
        <v>317327.921462661</v>
      </c>
      <c r="P6" s="4"/>
      <c r="Q6" s="4"/>
      <c r="R6" s="4"/>
      <c r="S6" s="4"/>
      <c r="T6" s="4"/>
      <c r="U6" s="4"/>
      <c r="V6" s="4">
        <v>19.98</v>
      </c>
      <c r="W6" s="4">
        <v>158841</v>
      </c>
      <c r="X6" s="4"/>
      <c r="Y6" s="4"/>
      <c r="Z6" s="4"/>
      <c r="AA6" s="4"/>
      <c r="AB6" s="4">
        <v>114.96000000000001</v>
      </c>
      <c r="AC6" s="4">
        <v>913662.921462661</v>
      </c>
    </row>
    <row r="7" spans="1:29" x14ac:dyDescent="0.25">
      <c r="B7" t="s">
        <v>54</v>
      </c>
      <c r="C7"/>
      <c r="D7" s="4"/>
      <c r="E7" s="4"/>
      <c r="F7" s="4"/>
      <c r="G7" s="4"/>
      <c r="H7" s="4">
        <v>10</v>
      </c>
      <c r="I7" s="4">
        <v>79500</v>
      </c>
      <c r="J7" s="4">
        <v>10</v>
      </c>
      <c r="K7" s="4">
        <v>79022</v>
      </c>
      <c r="L7" s="4">
        <v>35</v>
      </c>
      <c r="M7" s="4">
        <v>278972</v>
      </c>
      <c r="N7" s="4">
        <v>39.980000000000004</v>
      </c>
      <c r="O7" s="4">
        <v>317327.921462661</v>
      </c>
      <c r="P7" s="4"/>
      <c r="Q7" s="4"/>
      <c r="R7" s="4"/>
      <c r="S7" s="4"/>
      <c r="T7" s="4"/>
      <c r="U7" s="4"/>
      <c r="V7" s="4">
        <v>19.98</v>
      </c>
      <c r="W7" s="4">
        <v>158841</v>
      </c>
      <c r="X7" s="4"/>
      <c r="Y7" s="4"/>
      <c r="Z7" s="4"/>
      <c r="AA7" s="4"/>
      <c r="AB7" s="4">
        <v>114.96000000000001</v>
      </c>
      <c r="AC7" s="4">
        <v>913662.921462661</v>
      </c>
    </row>
    <row r="8" spans="1:29" x14ac:dyDescent="0.25">
      <c r="B8" t="s">
        <v>67</v>
      </c>
      <c r="C8" t="s">
        <v>78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>
        <v>19.940000000000001</v>
      </c>
      <c r="U8" s="4">
        <v>163508</v>
      </c>
      <c r="V8" s="4"/>
      <c r="W8" s="4"/>
      <c r="X8" s="4">
        <v>30</v>
      </c>
      <c r="Y8" s="4">
        <v>246000</v>
      </c>
      <c r="Z8" s="4"/>
      <c r="AA8" s="4"/>
      <c r="AB8" s="4">
        <v>49.94</v>
      </c>
      <c r="AC8" s="4">
        <v>409508</v>
      </c>
    </row>
    <row r="9" spans="1:29" x14ac:dyDescent="0.25">
      <c r="B9" t="s">
        <v>72</v>
      </c>
      <c r="C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19.940000000000001</v>
      </c>
      <c r="U9" s="4">
        <v>163508</v>
      </c>
      <c r="V9" s="4"/>
      <c r="W9" s="4"/>
      <c r="X9" s="4">
        <v>30</v>
      </c>
      <c r="Y9" s="4">
        <v>246000</v>
      </c>
      <c r="Z9" s="4"/>
      <c r="AA9" s="4"/>
      <c r="AB9" s="4">
        <v>49.94</v>
      </c>
      <c r="AC9" s="4">
        <v>409508</v>
      </c>
    </row>
    <row r="10" spans="1:29" x14ac:dyDescent="0.25">
      <c r="B10" t="s">
        <v>68</v>
      </c>
      <c r="C10" t="s">
        <v>78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9.98</v>
      </c>
      <c r="U10" s="4">
        <v>81836</v>
      </c>
      <c r="V10" s="4"/>
      <c r="W10" s="4"/>
      <c r="X10" s="4"/>
      <c r="Y10" s="4"/>
      <c r="Z10" s="4"/>
      <c r="AA10" s="4"/>
      <c r="AB10" s="4">
        <v>9.98</v>
      </c>
      <c r="AC10" s="4">
        <v>81836</v>
      </c>
    </row>
    <row r="11" spans="1:29" x14ac:dyDescent="0.25">
      <c r="B11" t="s">
        <v>71</v>
      </c>
      <c r="C1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9.98</v>
      </c>
      <c r="U11" s="4">
        <v>81836</v>
      </c>
      <c r="V11" s="4"/>
      <c r="W11" s="4"/>
      <c r="X11" s="4"/>
      <c r="Y11" s="4"/>
      <c r="Z11" s="4"/>
      <c r="AA11" s="4"/>
      <c r="AB11" s="4">
        <v>9.98</v>
      </c>
      <c r="AC11" s="4">
        <v>81836</v>
      </c>
    </row>
    <row r="12" spans="1:29" x14ac:dyDescent="0.25">
      <c r="A12" t="s">
        <v>35</v>
      </c>
      <c r="B12"/>
      <c r="C12"/>
      <c r="D12" s="4"/>
      <c r="E12" s="4"/>
      <c r="F12" s="4"/>
      <c r="G12" s="4"/>
      <c r="H12" s="4">
        <v>10</v>
      </c>
      <c r="I12" s="4">
        <v>79500</v>
      </c>
      <c r="J12" s="4">
        <v>10</v>
      </c>
      <c r="K12" s="4">
        <v>79022</v>
      </c>
      <c r="L12" s="4">
        <v>35</v>
      </c>
      <c r="M12" s="4">
        <v>278972</v>
      </c>
      <c r="N12" s="4">
        <v>39.980000000000004</v>
      </c>
      <c r="O12" s="4">
        <v>317327.921462661</v>
      </c>
      <c r="P12" s="4"/>
      <c r="Q12" s="4"/>
      <c r="R12" s="4"/>
      <c r="S12" s="4"/>
      <c r="T12" s="4">
        <v>29.92</v>
      </c>
      <c r="U12" s="4">
        <v>245344</v>
      </c>
      <c r="V12" s="4">
        <v>19.98</v>
      </c>
      <c r="W12" s="4">
        <v>158841</v>
      </c>
      <c r="X12" s="4">
        <v>30</v>
      </c>
      <c r="Y12" s="4">
        <v>246000</v>
      </c>
      <c r="Z12" s="4"/>
      <c r="AA12" s="4"/>
      <c r="AB12" s="4">
        <v>174.88</v>
      </c>
      <c r="AC12" s="4">
        <v>1405006.9214626611</v>
      </c>
    </row>
    <row r="13" spans="1:29" x14ac:dyDescent="0.25">
      <c r="A13" t="s">
        <v>21</v>
      </c>
      <c r="B13" t="s">
        <v>68</v>
      </c>
      <c r="C13" t="s">
        <v>69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80</v>
      </c>
      <c r="Q13" s="4">
        <v>520000</v>
      </c>
      <c r="R13" s="4">
        <v>20</v>
      </c>
      <c r="S13" s="4">
        <v>130000</v>
      </c>
      <c r="T13" s="4"/>
      <c r="U13" s="4"/>
      <c r="V13" s="4"/>
      <c r="W13" s="4"/>
      <c r="X13" s="4"/>
      <c r="Y13" s="4"/>
      <c r="Z13" s="4"/>
      <c r="AA13" s="4"/>
      <c r="AB13" s="4">
        <v>100</v>
      </c>
      <c r="AC13" s="4">
        <v>650000</v>
      </c>
    </row>
    <row r="14" spans="1:29" x14ac:dyDescent="0.25">
      <c r="B14" t="s">
        <v>71</v>
      </c>
      <c r="C1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80</v>
      </c>
      <c r="Q14" s="4">
        <v>520000</v>
      </c>
      <c r="R14" s="4">
        <v>20</v>
      </c>
      <c r="S14" s="4">
        <v>130000</v>
      </c>
      <c r="T14" s="4"/>
      <c r="U14" s="4"/>
      <c r="V14" s="4"/>
      <c r="W14" s="4"/>
      <c r="X14" s="4"/>
      <c r="Y14" s="4"/>
      <c r="Z14" s="4"/>
      <c r="AA14" s="4"/>
      <c r="AB14" s="4">
        <v>100</v>
      </c>
      <c r="AC14" s="4">
        <v>650000</v>
      </c>
    </row>
    <row r="15" spans="1:29" x14ac:dyDescent="0.25">
      <c r="A15" t="s">
        <v>37</v>
      </c>
      <c r="B15"/>
      <c r="C1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80</v>
      </c>
      <c r="Q15" s="4">
        <v>520000</v>
      </c>
      <c r="R15" s="4">
        <v>20</v>
      </c>
      <c r="S15" s="4">
        <v>130000</v>
      </c>
      <c r="T15" s="4"/>
      <c r="U15" s="4"/>
      <c r="V15" s="4"/>
      <c r="W15" s="4"/>
      <c r="X15" s="4"/>
      <c r="Y15" s="4"/>
      <c r="Z15" s="4"/>
      <c r="AA15" s="4"/>
      <c r="AB15" s="4">
        <v>100</v>
      </c>
      <c r="AC15" s="4">
        <v>650000</v>
      </c>
    </row>
    <row r="16" spans="1:29" x14ac:dyDescent="0.25">
      <c r="A16" t="s">
        <v>26</v>
      </c>
      <c r="B16" t="s">
        <v>27</v>
      </c>
      <c r="C16" t="s">
        <v>28</v>
      </c>
      <c r="D16" s="4"/>
      <c r="E16" s="4"/>
      <c r="F16" s="4"/>
      <c r="G16" s="4"/>
      <c r="H16" s="4"/>
      <c r="I16" s="4"/>
      <c r="J16" s="4">
        <v>25</v>
      </c>
      <c r="K16" s="4">
        <v>143880</v>
      </c>
      <c r="L16" s="4"/>
      <c r="M16" s="4"/>
      <c r="N16" s="4"/>
      <c r="O16" s="4"/>
      <c r="P16" s="4">
        <v>25</v>
      </c>
      <c r="Q16" s="4">
        <v>144750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>
        <v>50</v>
      </c>
      <c r="AC16" s="4">
        <v>288630</v>
      </c>
    </row>
    <row r="17" spans="1:29" x14ac:dyDescent="0.25">
      <c r="B17"/>
      <c r="C17" t="s">
        <v>29</v>
      </c>
      <c r="D17" s="4">
        <v>25</v>
      </c>
      <c r="E17" s="4">
        <v>136396</v>
      </c>
      <c r="F17" s="4">
        <v>24.45</v>
      </c>
      <c r="G17" s="4">
        <v>138584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49.45</v>
      </c>
      <c r="AC17" s="4">
        <v>274980</v>
      </c>
    </row>
    <row r="18" spans="1:29" x14ac:dyDescent="0.25">
      <c r="B18" t="s">
        <v>33</v>
      </c>
      <c r="C18"/>
      <c r="D18" s="4">
        <v>25</v>
      </c>
      <c r="E18" s="4">
        <v>136396</v>
      </c>
      <c r="F18" s="4">
        <v>24.45</v>
      </c>
      <c r="G18" s="4">
        <v>138584</v>
      </c>
      <c r="H18" s="4"/>
      <c r="I18" s="4"/>
      <c r="J18" s="4">
        <v>25</v>
      </c>
      <c r="K18" s="4">
        <v>143880</v>
      </c>
      <c r="L18" s="4"/>
      <c r="M18" s="4"/>
      <c r="N18" s="4"/>
      <c r="O18" s="4"/>
      <c r="P18" s="4">
        <v>25</v>
      </c>
      <c r="Q18" s="4">
        <v>144750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v>99.45</v>
      </c>
      <c r="AC18" s="4">
        <v>563610</v>
      </c>
    </row>
    <row r="19" spans="1:29" x14ac:dyDescent="0.25">
      <c r="A19" t="s">
        <v>36</v>
      </c>
      <c r="B19"/>
      <c r="C19"/>
      <c r="D19" s="4">
        <v>25</v>
      </c>
      <c r="E19" s="4">
        <v>136396</v>
      </c>
      <c r="F19" s="4">
        <v>24.45</v>
      </c>
      <c r="G19" s="4">
        <v>138584</v>
      </c>
      <c r="H19" s="4"/>
      <c r="I19" s="4"/>
      <c r="J19" s="4">
        <v>25</v>
      </c>
      <c r="K19" s="4">
        <v>143880</v>
      </c>
      <c r="L19" s="4"/>
      <c r="M19" s="4"/>
      <c r="N19" s="4"/>
      <c r="O19" s="4"/>
      <c r="P19" s="4">
        <v>25</v>
      </c>
      <c r="Q19" s="4">
        <v>144750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99.45</v>
      </c>
      <c r="AC19" s="4">
        <v>563610</v>
      </c>
    </row>
    <row r="20" spans="1:29" x14ac:dyDescent="0.25">
      <c r="A20" t="s">
        <v>25</v>
      </c>
      <c r="B20" t="s">
        <v>24</v>
      </c>
      <c r="C20" t="s">
        <v>49</v>
      </c>
      <c r="D20" s="4"/>
      <c r="E20" s="4"/>
      <c r="F20" s="4"/>
      <c r="G20" s="4"/>
      <c r="H20" s="4">
        <v>10</v>
      </c>
      <c r="I20" s="4">
        <v>57500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v>10</v>
      </c>
      <c r="W20" s="4">
        <v>55000</v>
      </c>
      <c r="X20" s="4"/>
      <c r="Y20" s="4"/>
      <c r="Z20" s="4">
        <v>20</v>
      </c>
      <c r="AA20" s="4">
        <v>108000</v>
      </c>
      <c r="AB20" s="4">
        <v>40</v>
      </c>
      <c r="AC20" s="4">
        <v>220500</v>
      </c>
    </row>
    <row r="21" spans="1:29" x14ac:dyDescent="0.25">
      <c r="B21" t="s">
        <v>34</v>
      </c>
      <c r="C21"/>
      <c r="D21" s="4"/>
      <c r="E21" s="4"/>
      <c r="F21" s="4"/>
      <c r="G21" s="4"/>
      <c r="H21" s="4">
        <v>10</v>
      </c>
      <c r="I21" s="4">
        <v>57500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v>10</v>
      </c>
      <c r="W21" s="4">
        <v>55000</v>
      </c>
      <c r="X21" s="4"/>
      <c r="Y21" s="4"/>
      <c r="Z21" s="4">
        <v>20</v>
      </c>
      <c r="AA21" s="4">
        <v>108000</v>
      </c>
      <c r="AB21" s="4">
        <v>40</v>
      </c>
      <c r="AC21" s="4">
        <v>220500</v>
      </c>
    </row>
    <row r="22" spans="1:29" x14ac:dyDescent="0.25">
      <c r="A22" t="s">
        <v>38</v>
      </c>
      <c r="B22"/>
      <c r="C22"/>
      <c r="D22" s="4"/>
      <c r="E22" s="4"/>
      <c r="F22" s="4"/>
      <c r="G22" s="4"/>
      <c r="H22" s="4">
        <v>10</v>
      </c>
      <c r="I22" s="4">
        <v>57500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v>10</v>
      </c>
      <c r="W22" s="4">
        <v>55000</v>
      </c>
      <c r="X22" s="4"/>
      <c r="Y22" s="4"/>
      <c r="Z22" s="4">
        <v>20</v>
      </c>
      <c r="AA22" s="4">
        <v>108000</v>
      </c>
      <c r="AB22" s="4">
        <v>40</v>
      </c>
      <c r="AC22" s="4">
        <v>220500</v>
      </c>
    </row>
    <row r="23" spans="1:29" x14ac:dyDescent="0.25">
      <c r="A23" t="s">
        <v>23</v>
      </c>
      <c r="B23" t="s">
        <v>47</v>
      </c>
      <c r="C23" t="s">
        <v>22</v>
      </c>
      <c r="D23" s="4">
        <v>10</v>
      </c>
      <c r="E23" s="4">
        <v>67821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>
        <v>10</v>
      </c>
      <c r="AC23" s="4">
        <v>67821</v>
      </c>
    </row>
    <row r="24" spans="1:29" x14ac:dyDescent="0.25">
      <c r="B24" t="s">
        <v>55</v>
      </c>
      <c r="C24"/>
      <c r="D24" s="4">
        <v>10</v>
      </c>
      <c r="E24" s="4">
        <v>67821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>
        <v>10</v>
      </c>
      <c r="AC24" s="4">
        <v>67821</v>
      </c>
    </row>
    <row r="25" spans="1:29" x14ac:dyDescent="0.25">
      <c r="A25" t="s">
        <v>39</v>
      </c>
      <c r="B25"/>
      <c r="C25"/>
      <c r="D25" s="4">
        <v>10</v>
      </c>
      <c r="E25" s="4">
        <v>67821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v>10</v>
      </c>
      <c r="AC25" s="4">
        <v>67821</v>
      </c>
    </row>
    <row r="26" spans="1:29" x14ac:dyDescent="0.25">
      <c r="A26" t="s">
        <v>13</v>
      </c>
      <c r="B26" t="s">
        <v>67</v>
      </c>
      <c r="C26" t="s">
        <v>70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9</v>
      </c>
      <c r="S26" s="4">
        <v>76500</v>
      </c>
      <c r="T26" s="4"/>
      <c r="U26" s="4"/>
      <c r="V26" s="4"/>
      <c r="W26" s="4"/>
      <c r="X26" s="4"/>
      <c r="Y26" s="4"/>
      <c r="Z26" s="4"/>
      <c r="AA26" s="4"/>
      <c r="AB26" s="4">
        <v>9</v>
      </c>
      <c r="AC26" s="4">
        <v>76500</v>
      </c>
    </row>
    <row r="27" spans="1:29" x14ac:dyDescent="0.25">
      <c r="B27" t="s">
        <v>72</v>
      </c>
      <c r="C2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>
        <v>9</v>
      </c>
      <c r="S27" s="4">
        <v>76500</v>
      </c>
      <c r="T27" s="4"/>
      <c r="U27" s="4"/>
      <c r="V27" s="4"/>
      <c r="W27" s="4"/>
      <c r="X27" s="4"/>
      <c r="Y27" s="4"/>
      <c r="Z27" s="4"/>
      <c r="AA27" s="4"/>
      <c r="AB27" s="4">
        <v>9</v>
      </c>
      <c r="AC27" s="4">
        <v>76500</v>
      </c>
    </row>
    <row r="28" spans="1:29" x14ac:dyDescent="0.25">
      <c r="A28" t="s">
        <v>14</v>
      </c>
      <c r="B28"/>
      <c r="C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9</v>
      </c>
      <c r="S28" s="4">
        <v>76500</v>
      </c>
      <c r="T28" s="4"/>
      <c r="U28" s="4"/>
      <c r="V28" s="4"/>
      <c r="W28" s="4"/>
      <c r="X28" s="4"/>
      <c r="Y28" s="4"/>
      <c r="Z28" s="4"/>
      <c r="AA28" s="4"/>
      <c r="AB28" s="4">
        <v>9</v>
      </c>
      <c r="AC28" s="4">
        <v>76500</v>
      </c>
    </row>
    <row r="29" spans="1:29" x14ac:dyDescent="0.25">
      <c r="A29" t="s">
        <v>12</v>
      </c>
      <c r="B29"/>
      <c r="C29"/>
      <c r="D29" s="4">
        <v>35</v>
      </c>
      <c r="E29" s="4">
        <v>204217</v>
      </c>
      <c r="F29" s="4">
        <v>24.45</v>
      </c>
      <c r="G29" s="4">
        <v>138584</v>
      </c>
      <c r="H29" s="4">
        <v>20</v>
      </c>
      <c r="I29" s="4">
        <v>137000</v>
      </c>
      <c r="J29" s="4">
        <v>35</v>
      </c>
      <c r="K29" s="4">
        <v>222902</v>
      </c>
      <c r="L29" s="4">
        <v>35</v>
      </c>
      <c r="M29" s="4">
        <v>278972</v>
      </c>
      <c r="N29" s="4">
        <v>39.980000000000004</v>
      </c>
      <c r="O29" s="4">
        <v>317327.921462661</v>
      </c>
      <c r="P29" s="4">
        <v>105</v>
      </c>
      <c r="Q29" s="4">
        <v>664750</v>
      </c>
      <c r="R29" s="4">
        <v>29</v>
      </c>
      <c r="S29" s="4">
        <v>206500</v>
      </c>
      <c r="T29" s="4">
        <v>29.92</v>
      </c>
      <c r="U29" s="4">
        <v>245344</v>
      </c>
      <c r="V29" s="4">
        <v>29.98</v>
      </c>
      <c r="W29" s="4">
        <v>213841</v>
      </c>
      <c r="X29" s="4">
        <v>30</v>
      </c>
      <c r="Y29" s="4">
        <v>246000</v>
      </c>
      <c r="Z29" s="4">
        <v>20</v>
      </c>
      <c r="AA29" s="4">
        <v>108000</v>
      </c>
      <c r="AB29" s="4">
        <v>433.33</v>
      </c>
      <c r="AC29" s="4">
        <v>2983437.9214626611</v>
      </c>
    </row>
    <row r="30" spans="1:29" x14ac:dyDescent="0.25">
      <c r="B30"/>
      <c r="C30"/>
    </row>
    <row r="31" spans="1:29" x14ac:dyDescent="0.25">
      <c r="B31"/>
      <c r="C31"/>
    </row>
    <row r="32" spans="1:29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</sheetData>
  <hyperlinks>
    <hyperlink ref="A1" location="Summary!A1" display="Summary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3"/>
  <sheetViews>
    <sheetView zoomScale="85" zoomScaleNormal="85" workbookViewId="0">
      <selection activeCell="B1" sqref="B1"/>
    </sheetView>
  </sheetViews>
  <sheetFormatPr defaultRowHeight="15" x14ac:dyDescent="0.25"/>
  <cols>
    <col min="1" max="1" width="19.7109375" bestFit="1" customWidth="1"/>
    <col min="2" max="2" width="47.7109375" style="4" bestFit="1" customWidth="1"/>
    <col min="3" max="3" width="42.5703125" style="4" customWidth="1"/>
    <col min="4" max="4" width="34.5703125" customWidth="1"/>
    <col min="5" max="5" width="11.28515625" customWidth="1"/>
    <col min="6" max="6" width="15.5703125" bestFit="1" customWidth="1"/>
    <col min="7" max="7" width="15.85546875" bestFit="1" customWidth="1"/>
    <col min="8" max="8" width="11" bestFit="1" customWidth="1"/>
    <col min="9" max="9" width="15.85546875" bestFit="1" customWidth="1"/>
    <col min="10" max="10" width="11" bestFit="1" customWidth="1"/>
    <col min="11" max="11" width="15.85546875" bestFit="1" customWidth="1"/>
    <col min="12" max="12" width="11" bestFit="1" customWidth="1"/>
    <col min="13" max="13" width="15.85546875" bestFit="1" customWidth="1"/>
    <col min="14" max="14" width="11" bestFit="1" customWidth="1"/>
    <col min="15" max="15" width="15.85546875" bestFit="1" customWidth="1"/>
    <col min="16" max="16" width="11" bestFit="1" customWidth="1"/>
    <col min="17" max="17" width="15.85546875" bestFit="1" customWidth="1"/>
    <col min="18" max="18" width="11" bestFit="1" customWidth="1"/>
    <col min="19" max="19" width="15.85546875" bestFit="1" customWidth="1"/>
    <col min="20" max="20" width="11" bestFit="1" customWidth="1"/>
    <col min="21" max="21" width="15.85546875" bestFit="1" customWidth="1"/>
    <col min="22" max="22" width="11" bestFit="1" customWidth="1"/>
    <col min="23" max="23" width="15.85546875" bestFit="1" customWidth="1"/>
    <col min="24" max="24" width="11" bestFit="1" customWidth="1"/>
    <col min="25" max="25" width="15.85546875" bestFit="1" customWidth="1"/>
    <col min="26" max="26" width="11" bestFit="1" customWidth="1"/>
    <col min="27" max="28" width="15.85546875" bestFit="1" customWidth="1"/>
    <col min="29" max="29" width="20.85546875" bestFit="1" customWidth="1"/>
  </cols>
  <sheetData>
    <row r="1" spans="1:6" ht="26.25" x14ac:dyDescent="0.4">
      <c r="A1" s="3" t="s">
        <v>0</v>
      </c>
    </row>
    <row r="3" spans="1:6" x14ac:dyDescent="0.25">
      <c r="B3"/>
      <c r="C3"/>
      <c r="E3" s="2" t="s">
        <v>1</v>
      </c>
      <c r="F3" s="4"/>
    </row>
    <row r="4" spans="1:6" x14ac:dyDescent="0.25">
      <c r="A4" s="5" t="s">
        <v>45</v>
      </c>
      <c r="B4" s="2" t="s">
        <v>18</v>
      </c>
      <c r="C4" s="2" t="s">
        <v>17</v>
      </c>
      <c r="D4" s="2" t="s">
        <v>16</v>
      </c>
      <c r="E4" t="s">
        <v>44</v>
      </c>
      <c r="F4" t="s">
        <v>19</v>
      </c>
    </row>
    <row r="5" spans="1:6" x14ac:dyDescent="0.25">
      <c r="A5" s="4" t="s">
        <v>46</v>
      </c>
      <c r="B5" t="s">
        <v>26</v>
      </c>
      <c r="C5" t="s">
        <v>29</v>
      </c>
      <c r="D5" t="s">
        <v>27</v>
      </c>
      <c r="E5" s="4">
        <v>25</v>
      </c>
      <c r="F5" s="4">
        <v>136396</v>
      </c>
    </row>
    <row r="6" spans="1:6" x14ac:dyDescent="0.25">
      <c r="A6" s="4"/>
      <c r="B6" t="s">
        <v>36</v>
      </c>
      <c r="C6"/>
      <c r="E6" s="4">
        <v>25</v>
      </c>
      <c r="F6" s="4">
        <v>136396</v>
      </c>
    </row>
    <row r="7" spans="1:6" x14ac:dyDescent="0.25">
      <c r="A7" s="4"/>
      <c r="B7" t="s">
        <v>23</v>
      </c>
      <c r="C7" t="s">
        <v>22</v>
      </c>
      <c r="D7" t="s">
        <v>47</v>
      </c>
      <c r="E7" s="4">
        <v>10</v>
      </c>
      <c r="F7" s="4">
        <v>67821</v>
      </c>
    </row>
    <row r="8" spans="1:6" x14ac:dyDescent="0.25">
      <c r="A8" s="4"/>
      <c r="B8" t="s">
        <v>39</v>
      </c>
      <c r="C8"/>
      <c r="E8" s="4">
        <v>10</v>
      </c>
      <c r="F8" s="4">
        <v>67821</v>
      </c>
    </row>
    <row r="9" spans="1:6" x14ac:dyDescent="0.25">
      <c r="A9" t="s">
        <v>58</v>
      </c>
      <c r="B9"/>
      <c r="C9"/>
      <c r="E9" s="4">
        <v>35</v>
      </c>
      <c r="F9" s="4">
        <v>204217</v>
      </c>
    </row>
    <row r="10" spans="1:6" x14ac:dyDescent="0.25">
      <c r="A10" s="4" t="s">
        <v>48</v>
      </c>
      <c r="B10" t="s">
        <v>26</v>
      </c>
      <c r="C10" t="s">
        <v>29</v>
      </c>
      <c r="D10" t="s">
        <v>27</v>
      </c>
      <c r="E10" s="4">
        <v>24.45</v>
      </c>
      <c r="F10" s="4">
        <v>138584</v>
      </c>
    </row>
    <row r="11" spans="1:6" x14ac:dyDescent="0.25">
      <c r="A11" s="4"/>
      <c r="B11" t="s">
        <v>36</v>
      </c>
      <c r="C11"/>
      <c r="E11" s="4">
        <v>24.45</v>
      </c>
      <c r="F11" s="4">
        <v>138584</v>
      </c>
    </row>
    <row r="12" spans="1:6" x14ac:dyDescent="0.25">
      <c r="A12" t="s">
        <v>59</v>
      </c>
      <c r="B12"/>
      <c r="C12"/>
      <c r="E12" s="4">
        <v>24.45</v>
      </c>
      <c r="F12" s="4">
        <v>138584</v>
      </c>
    </row>
    <row r="13" spans="1:6" x14ac:dyDescent="0.25">
      <c r="A13" s="4" t="s">
        <v>51</v>
      </c>
      <c r="B13" t="s">
        <v>25</v>
      </c>
      <c r="C13" t="s">
        <v>49</v>
      </c>
      <c r="D13" t="s">
        <v>24</v>
      </c>
      <c r="E13" s="4">
        <v>10</v>
      </c>
      <c r="F13" s="4">
        <v>57500</v>
      </c>
    </row>
    <row r="14" spans="1:6" x14ac:dyDescent="0.25">
      <c r="A14" s="4"/>
      <c r="B14" t="s">
        <v>38</v>
      </c>
      <c r="C14"/>
      <c r="E14" s="4">
        <v>10</v>
      </c>
      <c r="F14" s="4">
        <v>57500</v>
      </c>
    </row>
    <row r="15" spans="1:6" x14ac:dyDescent="0.25">
      <c r="A15" s="4"/>
      <c r="B15" t="s">
        <v>20</v>
      </c>
      <c r="C15" t="s">
        <v>78</v>
      </c>
      <c r="D15" t="s">
        <v>50</v>
      </c>
      <c r="E15" s="4">
        <v>10</v>
      </c>
      <c r="F15" s="4">
        <v>79500</v>
      </c>
    </row>
    <row r="16" spans="1:6" x14ac:dyDescent="0.25">
      <c r="A16" s="4"/>
      <c r="B16" t="s">
        <v>35</v>
      </c>
      <c r="C16"/>
      <c r="E16" s="4">
        <v>10</v>
      </c>
      <c r="F16" s="4">
        <v>79500</v>
      </c>
    </row>
    <row r="17" spans="1:6" x14ac:dyDescent="0.25">
      <c r="A17" t="s">
        <v>60</v>
      </c>
      <c r="B17"/>
      <c r="C17"/>
      <c r="E17" s="4">
        <v>20</v>
      </c>
      <c r="F17" s="4">
        <v>137000</v>
      </c>
    </row>
    <row r="18" spans="1:6" x14ac:dyDescent="0.25">
      <c r="A18" s="4" t="s">
        <v>52</v>
      </c>
      <c r="B18" t="s">
        <v>26</v>
      </c>
      <c r="C18" t="s">
        <v>28</v>
      </c>
      <c r="D18" t="s">
        <v>27</v>
      </c>
      <c r="E18" s="4">
        <v>25</v>
      </c>
      <c r="F18" s="4">
        <v>143880</v>
      </c>
    </row>
    <row r="19" spans="1:6" x14ac:dyDescent="0.25">
      <c r="A19" s="4"/>
      <c r="B19" t="s">
        <v>36</v>
      </c>
      <c r="C19"/>
      <c r="E19" s="4">
        <v>25</v>
      </c>
      <c r="F19" s="4">
        <v>143880</v>
      </c>
    </row>
    <row r="20" spans="1:6" x14ac:dyDescent="0.25">
      <c r="A20" s="4"/>
      <c r="B20" t="s">
        <v>20</v>
      </c>
      <c r="C20" t="s">
        <v>78</v>
      </c>
      <c r="D20" t="s">
        <v>50</v>
      </c>
      <c r="E20" s="4">
        <v>10</v>
      </c>
      <c r="F20" s="4">
        <v>79022</v>
      </c>
    </row>
    <row r="21" spans="1:6" x14ac:dyDescent="0.25">
      <c r="A21" s="4"/>
      <c r="B21" t="s">
        <v>35</v>
      </c>
      <c r="C21"/>
      <c r="E21" s="4">
        <v>10</v>
      </c>
      <c r="F21" s="4">
        <v>79022</v>
      </c>
    </row>
    <row r="22" spans="1:6" x14ac:dyDescent="0.25">
      <c r="A22" t="s">
        <v>61</v>
      </c>
      <c r="B22"/>
      <c r="C22"/>
      <c r="E22" s="4">
        <v>35</v>
      </c>
      <c r="F22" s="4">
        <v>222902</v>
      </c>
    </row>
    <row r="23" spans="1:6" x14ac:dyDescent="0.25">
      <c r="A23" s="4" t="s">
        <v>53</v>
      </c>
      <c r="B23" t="s">
        <v>20</v>
      </c>
      <c r="C23" t="s">
        <v>78</v>
      </c>
      <c r="D23" t="s">
        <v>50</v>
      </c>
      <c r="E23" s="4">
        <v>35</v>
      </c>
      <c r="F23" s="4">
        <v>278972</v>
      </c>
    </row>
    <row r="24" spans="1:6" x14ac:dyDescent="0.25">
      <c r="A24" s="4"/>
      <c r="B24" t="s">
        <v>35</v>
      </c>
      <c r="C24"/>
      <c r="E24" s="4">
        <v>35</v>
      </c>
      <c r="F24" s="4">
        <v>278972</v>
      </c>
    </row>
    <row r="25" spans="1:6" x14ac:dyDescent="0.25">
      <c r="A25" t="s">
        <v>62</v>
      </c>
      <c r="B25"/>
      <c r="C25"/>
      <c r="E25" s="4">
        <v>35</v>
      </c>
      <c r="F25" s="4">
        <v>278972</v>
      </c>
    </row>
    <row r="26" spans="1:6" x14ac:dyDescent="0.25">
      <c r="A26" s="4" t="s">
        <v>63</v>
      </c>
      <c r="B26" t="s">
        <v>20</v>
      </c>
      <c r="C26" t="s">
        <v>78</v>
      </c>
      <c r="D26" t="s">
        <v>50</v>
      </c>
      <c r="E26" s="4">
        <v>39.980000000000004</v>
      </c>
      <c r="F26" s="4">
        <v>317327.921462661</v>
      </c>
    </row>
    <row r="27" spans="1:6" x14ac:dyDescent="0.25">
      <c r="A27" s="4"/>
      <c r="B27" t="s">
        <v>35</v>
      </c>
      <c r="C27"/>
      <c r="E27" s="4">
        <v>39.980000000000004</v>
      </c>
      <c r="F27" s="4">
        <v>317327.921462661</v>
      </c>
    </row>
    <row r="28" spans="1:6" x14ac:dyDescent="0.25">
      <c r="A28" t="s">
        <v>64</v>
      </c>
      <c r="B28"/>
      <c r="C28"/>
      <c r="E28" s="4">
        <v>39.980000000000004</v>
      </c>
      <c r="F28" s="4">
        <v>317327.921462661</v>
      </c>
    </row>
    <row r="29" spans="1:6" x14ac:dyDescent="0.25">
      <c r="A29" s="4" t="s">
        <v>65</v>
      </c>
      <c r="B29" t="s">
        <v>21</v>
      </c>
      <c r="C29" t="s">
        <v>69</v>
      </c>
      <c r="D29" t="s">
        <v>68</v>
      </c>
      <c r="E29" s="4">
        <v>80</v>
      </c>
      <c r="F29" s="4">
        <v>520000</v>
      </c>
    </row>
    <row r="30" spans="1:6" x14ac:dyDescent="0.25">
      <c r="A30" s="4"/>
      <c r="B30" t="s">
        <v>37</v>
      </c>
      <c r="C30"/>
      <c r="E30" s="4">
        <v>80</v>
      </c>
      <c r="F30" s="4">
        <v>520000</v>
      </c>
    </row>
    <row r="31" spans="1:6" x14ac:dyDescent="0.25">
      <c r="A31" s="4"/>
      <c r="B31" t="s">
        <v>26</v>
      </c>
      <c r="C31" t="s">
        <v>28</v>
      </c>
      <c r="D31" t="s">
        <v>27</v>
      </c>
      <c r="E31" s="4">
        <v>25</v>
      </c>
      <c r="F31" s="4">
        <v>144750</v>
      </c>
    </row>
    <row r="32" spans="1:6" x14ac:dyDescent="0.25">
      <c r="A32" s="4"/>
      <c r="B32" t="s">
        <v>36</v>
      </c>
      <c r="C32"/>
      <c r="E32" s="4">
        <v>25</v>
      </c>
      <c r="F32" s="4">
        <v>144750</v>
      </c>
    </row>
    <row r="33" spans="1:6" x14ac:dyDescent="0.25">
      <c r="A33" t="s">
        <v>75</v>
      </c>
      <c r="B33"/>
      <c r="C33"/>
      <c r="E33" s="4">
        <v>105</v>
      </c>
      <c r="F33" s="4">
        <v>664750</v>
      </c>
    </row>
    <row r="34" spans="1:6" x14ac:dyDescent="0.25">
      <c r="A34" s="4" t="s">
        <v>66</v>
      </c>
      <c r="B34" t="s">
        <v>21</v>
      </c>
      <c r="C34" t="s">
        <v>69</v>
      </c>
      <c r="D34" t="s">
        <v>68</v>
      </c>
      <c r="E34" s="4">
        <v>20</v>
      </c>
      <c r="F34" s="4">
        <v>130000</v>
      </c>
    </row>
    <row r="35" spans="1:6" x14ac:dyDescent="0.25">
      <c r="A35" s="4"/>
      <c r="B35" t="s">
        <v>37</v>
      </c>
      <c r="C35"/>
      <c r="E35" s="4">
        <v>20</v>
      </c>
      <c r="F35" s="4">
        <v>130000</v>
      </c>
    </row>
    <row r="36" spans="1:6" x14ac:dyDescent="0.25">
      <c r="A36" s="4"/>
      <c r="B36" t="s">
        <v>13</v>
      </c>
      <c r="C36" t="s">
        <v>70</v>
      </c>
      <c r="D36" t="s">
        <v>67</v>
      </c>
      <c r="E36" s="4">
        <v>9</v>
      </c>
      <c r="F36" s="4">
        <v>76500</v>
      </c>
    </row>
    <row r="37" spans="1:6" x14ac:dyDescent="0.25">
      <c r="A37" s="4"/>
      <c r="B37" t="s">
        <v>14</v>
      </c>
      <c r="C37"/>
      <c r="E37" s="4">
        <v>9</v>
      </c>
      <c r="F37" s="4">
        <v>76500</v>
      </c>
    </row>
    <row r="38" spans="1:6" x14ac:dyDescent="0.25">
      <c r="A38" t="s">
        <v>76</v>
      </c>
      <c r="B38"/>
      <c r="C38"/>
      <c r="E38" s="4">
        <v>29</v>
      </c>
      <c r="F38" s="4">
        <v>206500</v>
      </c>
    </row>
    <row r="39" spans="1:6" x14ac:dyDescent="0.25">
      <c r="A39" s="4" t="s">
        <v>77</v>
      </c>
      <c r="B39" t="s">
        <v>20</v>
      </c>
      <c r="C39" t="s">
        <v>78</v>
      </c>
      <c r="D39" t="s">
        <v>67</v>
      </c>
      <c r="E39" s="4">
        <v>19.940000000000001</v>
      </c>
      <c r="F39" s="4">
        <v>163508</v>
      </c>
    </row>
    <row r="40" spans="1:6" x14ac:dyDescent="0.25">
      <c r="A40" s="4"/>
      <c r="B40"/>
      <c r="C40"/>
      <c r="D40" t="s">
        <v>68</v>
      </c>
      <c r="E40" s="4">
        <v>9.98</v>
      </c>
      <c r="F40" s="4">
        <v>81836</v>
      </c>
    </row>
    <row r="41" spans="1:6" x14ac:dyDescent="0.25">
      <c r="A41" s="4"/>
      <c r="B41" t="s">
        <v>35</v>
      </c>
      <c r="C41"/>
      <c r="E41" s="4">
        <v>29.92</v>
      </c>
      <c r="F41" s="4">
        <v>245344</v>
      </c>
    </row>
    <row r="42" spans="1:6" x14ac:dyDescent="0.25">
      <c r="A42" t="s">
        <v>80</v>
      </c>
      <c r="B42"/>
      <c r="C42"/>
      <c r="E42" s="4">
        <v>29.92</v>
      </c>
      <c r="F42" s="4">
        <v>245344</v>
      </c>
    </row>
    <row r="43" spans="1:6" x14ac:dyDescent="0.25">
      <c r="A43" s="4" t="s">
        <v>81</v>
      </c>
      <c r="B43" t="s">
        <v>20</v>
      </c>
      <c r="C43" t="s">
        <v>78</v>
      </c>
      <c r="D43" t="s">
        <v>50</v>
      </c>
      <c r="E43" s="4">
        <v>19.98</v>
      </c>
      <c r="F43" s="4">
        <v>158841</v>
      </c>
    </row>
    <row r="44" spans="1:6" x14ac:dyDescent="0.25">
      <c r="A44" s="4"/>
      <c r="B44" t="s">
        <v>35</v>
      </c>
      <c r="C44"/>
      <c r="E44" s="4">
        <v>19.98</v>
      </c>
      <c r="F44" s="4">
        <v>158841</v>
      </c>
    </row>
    <row r="45" spans="1:6" x14ac:dyDescent="0.25">
      <c r="A45" s="4"/>
      <c r="B45" t="s">
        <v>25</v>
      </c>
      <c r="C45" t="s">
        <v>49</v>
      </c>
      <c r="D45" t="s">
        <v>24</v>
      </c>
      <c r="E45" s="4">
        <v>10</v>
      </c>
      <c r="F45" s="4">
        <v>55000</v>
      </c>
    </row>
    <row r="46" spans="1:6" x14ac:dyDescent="0.25">
      <c r="A46" s="4"/>
      <c r="B46" t="s">
        <v>38</v>
      </c>
      <c r="C46"/>
      <c r="E46" s="4">
        <v>10</v>
      </c>
      <c r="F46" s="4">
        <v>55000</v>
      </c>
    </row>
    <row r="47" spans="1:6" x14ac:dyDescent="0.25">
      <c r="A47" t="s">
        <v>82</v>
      </c>
      <c r="B47"/>
      <c r="C47"/>
      <c r="E47" s="4">
        <v>29.98</v>
      </c>
      <c r="F47" s="4">
        <v>213841</v>
      </c>
    </row>
    <row r="48" spans="1:6" x14ac:dyDescent="0.25">
      <c r="A48" s="4" t="s">
        <v>83</v>
      </c>
      <c r="B48" t="s">
        <v>20</v>
      </c>
      <c r="C48" t="s">
        <v>78</v>
      </c>
      <c r="D48" t="s">
        <v>67</v>
      </c>
      <c r="E48" s="4">
        <v>30</v>
      </c>
      <c r="F48" s="4">
        <v>246000</v>
      </c>
    </row>
    <row r="49" spans="1:6" x14ac:dyDescent="0.25">
      <c r="A49" s="4"/>
      <c r="B49" t="s">
        <v>35</v>
      </c>
      <c r="C49"/>
      <c r="E49" s="4">
        <v>30</v>
      </c>
      <c r="F49" s="4">
        <v>246000</v>
      </c>
    </row>
    <row r="50" spans="1:6" x14ac:dyDescent="0.25">
      <c r="A50" t="s">
        <v>84</v>
      </c>
      <c r="B50"/>
      <c r="C50"/>
      <c r="E50" s="4">
        <v>30</v>
      </c>
      <c r="F50" s="4">
        <v>246000</v>
      </c>
    </row>
    <row r="51" spans="1:6" x14ac:dyDescent="0.25">
      <c r="A51" s="4" t="s">
        <v>85</v>
      </c>
      <c r="B51" t="s">
        <v>25</v>
      </c>
      <c r="C51" t="s">
        <v>49</v>
      </c>
      <c r="D51" t="s">
        <v>24</v>
      </c>
      <c r="E51" s="4">
        <v>20</v>
      </c>
      <c r="F51" s="4">
        <v>108000</v>
      </c>
    </row>
    <row r="52" spans="1:6" x14ac:dyDescent="0.25">
      <c r="A52" s="4"/>
      <c r="B52" t="s">
        <v>38</v>
      </c>
      <c r="C52"/>
      <c r="E52" s="4">
        <v>20</v>
      </c>
      <c r="F52" s="4">
        <v>108000</v>
      </c>
    </row>
    <row r="53" spans="1:6" x14ac:dyDescent="0.25">
      <c r="A53" t="s">
        <v>86</v>
      </c>
      <c r="B53"/>
      <c r="C53"/>
      <c r="E53" s="4">
        <v>20</v>
      </c>
      <c r="F53" s="4">
        <v>108000</v>
      </c>
    </row>
    <row r="54" spans="1:6" x14ac:dyDescent="0.25">
      <c r="A54" t="s">
        <v>12</v>
      </c>
      <c r="B54"/>
      <c r="C54"/>
      <c r="E54" s="4">
        <v>433.33000000000004</v>
      </c>
      <c r="F54" s="4">
        <v>2983437.9214626611</v>
      </c>
    </row>
    <row r="55" spans="1:6" x14ac:dyDescent="0.25">
      <c r="B55"/>
      <c r="C55"/>
    </row>
    <row r="56" spans="1:6" x14ac:dyDescent="0.25">
      <c r="B56"/>
      <c r="C56"/>
    </row>
    <row r="57" spans="1:6" x14ac:dyDescent="0.25">
      <c r="B57"/>
      <c r="C57"/>
    </row>
    <row r="58" spans="1:6" x14ac:dyDescent="0.25">
      <c r="B58"/>
      <c r="C58"/>
    </row>
    <row r="59" spans="1:6" x14ac:dyDescent="0.25">
      <c r="B59"/>
      <c r="C59"/>
    </row>
    <row r="60" spans="1:6" x14ac:dyDescent="0.25">
      <c r="B60"/>
      <c r="C60"/>
    </row>
    <row r="61" spans="1:6" x14ac:dyDescent="0.25">
      <c r="B61"/>
      <c r="C61"/>
    </row>
    <row r="62" spans="1:6" x14ac:dyDescent="0.25">
      <c r="B62"/>
      <c r="C62"/>
    </row>
    <row r="63" spans="1:6" x14ac:dyDescent="0.25">
      <c r="B63"/>
      <c r="C63"/>
    </row>
    <row r="64" spans="1:6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</sheetData>
  <hyperlinks>
    <hyperlink ref="A1" location="Summary!A1" display="Summary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2016-06-11T01:53:52Z</dcterms:created>
  <dcterms:modified xsi:type="dcterms:W3CDTF">2022-01-28T11:32:37Z</dcterms:modified>
</cp:coreProperties>
</file>